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<sst xmlns="http://schemas.openxmlformats.org/spreadsheetml/2006/main" count="279" uniqueCount="172">
  <si>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</si>
  <si>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</si>
  <si>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</si>
  <si>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</si>
  <si>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</si>
  <si>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</si>
  <si>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</si>
  <si>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</si>
  <si>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</si>
  <si>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</si>
  <si>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</si>
  <si>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</si>
  <si>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</si>
  <si>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</si>
  <si>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</si>
  <si>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</si>
  <si>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</si>
  <si>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</si>
  <si>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</si>
  <si>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</si>
  <si>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</si>
  <si>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</si>
  <si>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</si>
  <si>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</si>
  <si>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</si>
  <si>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</si>
  <si>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</si>
  <si>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Операционни системи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</si>
  <si>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</si>
  <si>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</si>
  <si>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</si>
  <si>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</si>
  <si>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</si>
  <si>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</si>
  <si>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</si>
  <si>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</si>
  <si>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</si>
  <si>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</si>
  <si>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</si>
  <si>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</si>
  <si>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</si>
  <si>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</si>
  <si>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</si>
  <si>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</si>
  <si>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</si>
  <si>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</si>
  <si>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</si>
  <si>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</si>
  <si>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</si>
  <si>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</si>
  <si>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</si>
  <si>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</si>
  <si>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</si>
  <si>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</si>
  <si>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</si>
  <si>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 xml:space="preserve"> </t>
  </si>
  <si>
    <t>Сам. Раб.</t>
  </si>
  <si>
    <t>Софтуерно инженерство</t>
  </si>
  <si>
    <t>Предаване на данни и компютърни комуникации</t>
  </si>
  <si>
    <t xml:space="preserve">Бази от данни </t>
  </si>
  <si>
    <t>ЛУ/ПУ</t>
  </si>
  <si>
    <t>ECTS кредити</t>
  </si>
  <si>
    <t>Дискретни структури и моделиране</t>
  </si>
  <si>
    <t>Самоподготовка за дипломиране</t>
  </si>
  <si>
    <t>Държавен изпит 
или
Дипломна работа</t>
  </si>
  <si>
    <t>Програмиране</t>
  </si>
  <si>
    <t>Висша математика</t>
  </si>
  <si>
    <t>Електротехника и електроника</t>
  </si>
  <si>
    <t>Технически английски език 1
Английски език 1</t>
  </si>
  <si>
    <t>Импулсни и цифрови устройства</t>
  </si>
  <si>
    <t>Цифрова обработка на сигнали</t>
  </si>
  <si>
    <t>Приложна математика</t>
  </si>
  <si>
    <t>Технически английски език 2
Английски език 2</t>
  </si>
  <si>
    <t>Обектно ориентирано програмиране</t>
  </si>
  <si>
    <t>Измервания</t>
  </si>
  <si>
    <t>Цифрови комуникационни канали</t>
  </si>
  <si>
    <t>Уеб дизайн</t>
  </si>
  <si>
    <t>Микропроцесорни системи</t>
  </si>
  <si>
    <t>Проект 1</t>
  </si>
  <si>
    <t>Специализирани микрокомпютърни системи</t>
  </si>
  <si>
    <t>Изкуствен интелект</t>
  </si>
  <si>
    <t>Маршрутизация и комутация в комуникационните мрежи</t>
  </si>
  <si>
    <t>Мениджмънт</t>
  </si>
  <si>
    <t xml:space="preserve">Мрежи и системи </t>
  </si>
  <si>
    <t>Проект 2</t>
  </si>
  <si>
    <t>Мрежови протоколи</t>
  </si>
  <si>
    <t>Цифрови телевизионни системи</t>
  </si>
  <si>
    <t>Информационни системи</t>
  </si>
  <si>
    <t>Сигнални процесори</t>
  </si>
  <si>
    <t>5 ECTS</t>
  </si>
  <si>
    <t>4 ECTS</t>
  </si>
  <si>
    <t>1 ECTS</t>
  </si>
  <si>
    <t>3 ECTS</t>
  </si>
  <si>
    <t>6 ECTS</t>
  </si>
  <si>
    <t>7 ECTS</t>
  </si>
  <si>
    <t>Проект 3</t>
  </si>
  <si>
    <t>7 ECTS     кз</t>
  </si>
  <si>
    <t>6 ECTS     кз</t>
  </si>
  <si>
    <t>4 ECTS     р</t>
  </si>
  <si>
    <t>К</t>
  </si>
  <si>
    <t>6 ECTS     р</t>
  </si>
  <si>
    <t>5 ECTS     кз</t>
  </si>
  <si>
    <t>2 ECTS</t>
  </si>
  <si>
    <t>КП</t>
  </si>
  <si>
    <t>Производствена практика 1 
3 седмици- 90 часа</t>
  </si>
  <si>
    <t>Производствена практика 2
4 седмици  - 120 часа</t>
  </si>
  <si>
    <t>5 ECTS     р</t>
  </si>
  <si>
    <t>Мрежово администриране</t>
  </si>
  <si>
    <t>Системно програмиране</t>
  </si>
  <si>
    <t>Проект 4</t>
  </si>
  <si>
    <t>6 ECTS    кз</t>
  </si>
  <si>
    <r>
      <t>Мрежова и компютърна сигурност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Информационна и комуникационна сигурност</t>
    </r>
  </si>
  <si>
    <t>Приложения и системи за мобилни терминали и устройства</t>
  </si>
  <si>
    <t>Конвергентни комуникационни системи</t>
  </si>
  <si>
    <t>10 ECTS</t>
  </si>
  <si>
    <r>
      <rPr>
        <b/>
        <i/>
        <u val="single"/>
        <sz val="10"/>
        <color indexed="8"/>
        <rFont val="Arial Cyr"/>
        <family val="0"/>
      </rPr>
      <t>Безжични технологии за пренос на данни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Мобилни клетъчни радиомрежи</t>
    </r>
  </si>
  <si>
    <t>3 D технологии</t>
  </si>
  <si>
    <t>S00257</t>
  </si>
  <si>
    <t>SB15447</t>
  </si>
  <si>
    <t>SB15448</t>
  </si>
  <si>
    <t>S01604</t>
  </si>
  <si>
    <t>SB15484</t>
  </si>
  <si>
    <t>S00321,S0 0419</t>
  </si>
  <si>
    <t>S00072</t>
  </si>
  <si>
    <t>SB15451</t>
  </si>
  <si>
    <t>S00327</t>
  </si>
  <si>
    <t>SB15485</t>
  </si>
  <si>
    <t>S01807</t>
  </si>
  <si>
    <t>S01032</t>
  </si>
  <si>
    <t>S00431,S00427</t>
  </si>
  <si>
    <t>SB13965</t>
  </si>
  <si>
    <t>S01567</t>
  </si>
  <si>
    <t>S01609</t>
  </si>
  <si>
    <t>S01672</t>
  </si>
  <si>
    <t>S00345</t>
  </si>
  <si>
    <t>S01680</t>
  </si>
  <si>
    <t>S01690</t>
  </si>
  <si>
    <t xml:space="preserve">5 ECTS </t>
  </si>
  <si>
    <t>S01814</t>
  </si>
  <si>
    <t>S01849</t>
  </si>
  <si>
    <t>S01895</t>
  </si>
  <si>
    <t>S01970</t>
  </si>
  <si>
    <t>S01982</t>
  </si>
  <si>
    <t>S01984</t>
  </si>
  <si>
    <t>S02554</t>
  </si>
  <si>
    <t>S01985</t>
  </si>
  <si>
    <t>S01990</t>
  </si>
  <si>
    <t>S01991</t>
  </si>
  <si>
    <t>S01999</t>
  </si>
  <si>
    <t>SB154861992</t>
  </si>
  <si>
    <t>SB16336</t>
  </si>
  <si>
    <t>S02562</t>
  </si>
  <si>
    <t>S02000</t>
  </si>
  <si>
    <t>S02003</t>
  </si>
  <si>
    <t>S02004</t>
  </si>
  <si>
    <t>S02007</t>
  </si>
  <si>
    <t>S02008</t>
  </si>
  <si>
    <t>S02011</t>
  </si>
  <si>
    <t>Уеб програмиране</t>
  </si>
  <si>
    <t>S02012</t>
  </si>
  <si>
    <t>S)2015</t>
  </si>
  <si>
    <t>S03074</t>
  </si>
  <si>
    <t>SB15487</t>
  </si>
  <si>
    <t>S02020</t>
  </si>
  <si>
    <t>S02023,S02024</t>
  </si>
  <si>
    <t>S00021</t>
  </si>
  <si>
    <t>S02027</t>
  </si>
  <si>
    <t>S02028</t>
  </si>
  <si>
    <t>S02029</t>
  </si>
  <si>
    <t>S02067</t>
  </si>
  <si>
    <t>S02072,S02074</t>
  </si>
  <si>
    <t>S02075,S01425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</si>
</sst>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0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35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0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vertical="top" wrapText="1"/>
    </xf>
    <xf numFmtId="0" fontId="4" fillId="11" borderId="26" xfId="0" applyFont="1" applyFill="1" applyBorder="1" applyAlignment="1">
      <alignment horizontal="center" vertical="top" wrapText="1"/>
    </xf>
    <xf numFmtId="0" fontId="5" fillId="11" borderId="18" xfId="0" applyFont="1" applyFill="1" applyBorder="1" applyAlignment="1">
      <alignment horizontal="centerContinuous" vertical="top" wrapText="1"/>
    </xf>
    <xf numFmtId="0" fontId="5" fillId="11" borderId="0" xfId="0" applyFont="1" applyFill="1" applyBorder="1" applyAlignment="1">
      <alignment horizontal="centerContinuous" vertical="top" wrapText="1"/>
    </xf>
    <xf numFmtId="0" fontId="5" fillId="11" borderId="17" xfId="0" applyFont="1" applyFill="1" applyBorder="1" applyAlignment="1">
      <alignment horizontal="centerContinuous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1" borderId="21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5" fillId="11" borderId="25" xfId="0" applyFont="1" applyFill="1" applyBorder="1" applyAlignment="1">
      <alignment vertical="top" wrapText="1"/>
    </xf>
    <xf numFmtId="0" fontId="5" fillId="11" borderId="26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top" wrapText="1"/>
    </xf>
    <xf numFmtId="0" fontId="4" fillId="11" borderId="22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top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left" vertical="top"/>
    </xf>
    <xf numFmtId="0" fontId="4" fillId="11" borderId="25" xfId="0" applyFont="1" applyFill="1" applyBorder="1" applyAlignment="1">
      <alignment horizontal="left" vertical="top"/>
    </xf>
    <xf numFmtId="0" fontId="4" fillId="11" borderId="15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11" borderId="15" xfId="0" applyFont="1" applyFill="1" applyBorder="1" applyAlignment="1">
      <alignment horizontal="left" vertical="top" wrapText="1"/>
    </xf>
    <xf numFmtId="0" fontId="4" fillId="11" borderId="2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="70" zoomScaleNormal="75" zoomScalePageLayoutView="70" workbookViewId="0" topLeftCell="A1">
      <selection activeCell="A1" sqref="A1"/>
    </sheetView>
  </sheetViews>
  <sheetFormatPr defaultColWidth="9" defaultRowHeight="15"/>
  <cols>
    <col min="1" max="1" width="3.796875" style="31" customWidth="1"/>
    <col min="2" max="2" width="7.59765625" style="31" customWidth="1"/>
    <col min="3" max="5" width="5.796875" style="31" customWidth="1"/>
    <col min="6" max="6" width="6.8984375" style="31" customWidth="1"/>
    <col min="7" max="7" width="4.296875" style="31" customWidth="1"/>
    <col min="8" max="8" width="9.796875" style="31" customWidth="1"/>
    <col min="9" max="9" width="5.796875" style="31" customWidth="1"/>
    <col min="10" max="10" width="6.8984375" style="31" customWidth="1"/>
    <col min="11" max="11" width="4.69921875" style="31" customWidth="1"/>
    <col min="12" max="12" width="9.296875" style="31" customWidth="1"/>
    <col min="13" max="13" width="5.796875" style="31" customWidth="1"/>
    <col min="14" max="14" width="6.796875" style="31" customWidth="1"/>
    <col min="15" max="15" width="5.09765625" style="31" customWidth="1"/>
    <col min="16" max="16" width="9.296875" style="31" customWidth="1"/>
    <col min="17" max="17" width="5.796875" style="31" customWidth="1"/>
    <col min="18" max="18" width="7.19921875" style="31" customWidth="1"/>
    <col min="19" max="19" width="5.796875" style="31" customWidth="1"/>
    <col min="20" max="20" width="9.69921875" style="31" customWidth="1"/>
    <col min="21" max="23" width="5.796875" style="31" customWidth="1"/>
    <col min="24" max="24" width="9.69921875" style="31" customWidth="1"/>
    <col min="25" max="25" width="5.796875" style="31" customWidth="1"/>
    <col min="26" max="26" width="5.796875" style="36" customWidth="1"/>
    <col min="27" max="27" width="5.296875" style="36" customWidth="1"/>
    <col min="28" max="28" width="7.3984375" style="36" customWidth="1"/>
    <col min="29" max="29" width="6.8984375" style="36" customWidth="1"/>
    <col min="30" max="30" width="6.8984375" style="31" customWidth="1"/>
    <col min="31" max="33" width="5.296875" style="31" customWidth="1"/>
    <col min="34" max="34" width="7.3984375" style="31" customWidth="1"/>
    <col min="35" max="37" width="5.296875" style="31" customWidth="1"/>
    <col min="38" max="38" width="7.296875" style="31" customWidth="1"/>
    <col min="39" max="16384" width="9" style="31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38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07" t="s">
        <v>56</v>
      </c>
    </row>
    <row r="2" spans="1:40" s="6" customFormat="1" ht="12.75" customHeight="1">
      <c r="A2" s="7"/>
      <c r="B2" s="110" t="s">
        <v>118</v>
      </c>
      <c r="C2" s="169" t="s">
        <v>96</v>
      </c>
      <c r="D2" s="169"/>
      <c r="E2" s="117" t="s">
        <v>11</v>
      </c>
      <c r="F2" s="109" t="s">
        <v>119</v>
      </c>
      <c r="G2" s="169" t="s">
        <v>96</v>
      </c>
      <c r="H2" s="169"/>
      <c r="I2" s="117" t="s">
        <v>11</v>
      </c>
      <c r="J2" s="109" t="s">
        <v>120</v>
      </c>
      <c r="K2" s="159" t="s">
        <v>89</v>
      </c>
      <c r="L2" s="159"/>
      <c r="M2" s="113" t="s">
        <v>11</v>
      </c>
      <c r="N2" s="109" t="s">
        <v>117</v>
      </c>
      <c r="O2" s="159" t="s">
        <v>90</v>
      </c>
      <c r="P2" s="159"/>
      <c r="Q2" s="113" t="s">
        <v>11</v>
      </c>
      <c r="R2" s="109" t="s">
        <v>121</v>
      </c>
      <c r="S2" s="169" t="s">
        <v>97</v>
      </c>
      <c r="T2" s="169"/>
      <c r="U2" s="113" t="s">
        <v>11</v>
      </c>
      <c r="V2" s="165" t="s">
        <v>122</v>
      </c>
      <c r="W2" s="166"/>
      <c r="X2" s="148" t="s">
        <v>92</v>
      </c>
      <c r="Y2" s="119" t="s">
        <v>12</v>
      </c>
      <c r="Z2" s="67"/>
      <c r="AA2" s="61"/>
      <c r="AB2" s="61"/>
      <c r="AC2" s="62"/>
      <c r="AD2" s="67"/>
      <c r="AE2" s="61"/>
      <c r="AF2" s="61"/>
      <c r="AG2" s="62"/>
      <c r="AH2" s="108" t="s">
        <v>123</v>
      </c>
      <c r="AI2" s="190" t="s">
        <v>91</v>
      </c>
      <c r="AJ2" s="190"/>
      <c r="AK2" s="126" t="s">
        <v>99</v>
      </c>
      <c r="AL2" s="9"/>
      <c r="AM2" s="105"/>
      <c r="AN2" s="10"/>
    </row>
    <row r="3" spans="1:40" s="97" customFormat="1" ht="84" customHeight="1" thickBot="1">
      <c r="A3" s="88" t="s">
        <v>13</v>
      </c>
      <c r="B3" s="89" t="s">
        <v>65</v>
      </c>
      <c r="C3" s="90"/>
      <c r="D3" s="90"/>
      <c r="E3" s="91"/>
      <c r="F3" s="89" t="s">
        <v>116</v>
      </c>
      <c r="G3" s="90"/>
      <c r="H3" s="90"/>
      <c r="I3" s="91"/>
      <c r="J3" s="89" t="s">
        <v>66</v>
      </c>
      <c r="K3" s="90"/>
      <c r="L3" s="90"/>
      <c r="M3" s="91"/>
      <c r="N3" s="149" t="s">
        <v>53</v>
      </c>
      <c r="O3" s="150"/>
      <c r="P3" s="150"/>
      <c r="Q3" s="151"/>
      <c r="R3" s="162" t="s">
        <v>67</v>
      </c>
      <c r="S3" s="163"/>
      <c r="T3" s="163"/>
      <c r="U3" s="164"/>
      <c r="V3" s="156" t="s">
        <v>68</v>
      </c>
      <c r="W3" s="157"/>
      <c r="X3" s="157"/>
      <c r="Y3" s="158"/>
      <c r="Z3" s="152"/>
      <c r="AA3" s="153"/>
      <c r="AB3" s="153"/>
      <c r="AC3" s="154"/>
      <c r="AD3" s="152"/>
      <c r="AE3" s="153"/>
      <c r="AF3" s="153"/>
      <c r="AG3" s="154"/>
      <c r="AH3" s="92" t="s">
        <v>14</v>
      </c>
      <c r="AI3" s="93"/>
      <c r="AJ3" s="93"/>
      <c r="AK3" s="94"/>
      <c r="AL3" s="95"/>
      <c r="AM3" s="106"/>
      <c r="AN3" s="96"/>
    </row>
    <row r="4" spans="1:40" s="6" customFormat="1" ht="12.75" customHeight="1" thickBot="1">
      <c r="A4" s="11"/>
      <c r="B4" s="14"/>
      <c r="C4" s="12"/>
      <c r="D4" s="12"/>
      <c r="E4" s="13"/>
      <c r="F4" s="14"/>
      <c r="G4" s="12"/>
      <c r="H4" s="12"/>
      <c r="I4" s="13"/>
      <c r="J4" s="14"/>
      <c r="K4" s="12"/>
      <c r="L4" s="12"/>
      <c r="M4" s="13"/>
      <c r="N4" s="14"/>
      <c r="O4" s="12"/>
      <c r="P4" s="12"/>
      <c r="Q4" s="13"/>
      <c r="R4" s="26"/>
      <c r="S4" s="12"/>
      <c r="T4" s="12"/>
      <c r="U4" s="13"/>
      <c r="V4" s="120"/>
      <c r="W4" s="121"/>
      <c r="X4" s="121"/>
      <c r="Y4" s="122"/>
      <c r="Z4" s="34"/>
      <c r="AA4" s="32"/>
      <c r="AB4" s="32"/>
      <c r="AC4" s="33"/>
      <c r="AD4" s="34"/>
      <c r="AE4" s="32"/>
      <c r="AF4" s="32"/>
      <c r="AG4" s="33"/>
      <c r="AH4" s="15"/>
      <c r="AI4" s="16"/>
      <c r="AJ4" s="16"/>
      <c r="AK4" s="17"/>
      <c r="AL4" s="66"/>
      <c r="AM4" s="65"/>
      <c r="AN4" s="10"/>
    </row>
    <row r="5" spans="1:40" s="6" customFormat="1" ht="13.5" customHeight="1" thickBot="1">
      <c r="A5" s="18"/>
      <c r="B5" s="114">
        <v>2</v>
      </c>
      <c r="C5" s="115">
        <v>0</v>
      </c>
      <c r="D5" s="115">
        <v>3</v>
      </c>
      <c r="E5" s="116">
        <v>20</v>
      </c>
      <c r="F5" s="114">
        <v>2</v>
      </c>
      <c r="G5" s="115">
        <v>0</v>
      </c>
      <c r="H5" s="115">
        <v>3</v>
      </c>
      <c r="I5" s="116">
        <v>20</v>
      </c>
      <c r="J5" s="114">
        <v>2</v>
      </c>
      <c r="K5" s="115">
        <v>2</v>
      </c>
      <c r="L5" s="115">
        <v>0</v>
      </c>
      <c r="M5" s="116">
        <v>0</v>
      </c>
      <c r="N5" s="114">
        <v>2</v>
      </c>
      <c r="O5" s="115">
        <v>0</v>
      </c>
      <c r="P5" s="115">
        <v>1</v>
      </c>
      <c r="Q5" s="116">
        <v>0</v>
      </c>
      <c r="R5" s="114">
        <v>2</v>
      </c>
      <c r="S5" s="115">
        <v>0</v>
      </c>
      <c r="T5" s="115">
        <v>2</v>
      </c>
      <c r="U5" s="116">
        <v>20</v>
      </c>
      <c r="V5" s="123">
        <v>0</v>
      </c>
      <c r="W5" s="124">
        <v>0</v>
      </c>
      <c r="X5" s="124">
        <v>3</v>
      </c>
      <c r="Y5" s="125">
        <v>0</v>
      </c>
      <c r="Z5" s="63"/>
      <c r="AA5" s="37"/>
      <c r="AB5" s="37"/>
      <c r="AC5" s="64"/>
      <c r="AD5" s="63"/>
      <c r="AE5" s="37"/>
      <c r="AF5" s="37"/>
      <c r="AG5" s="64"/>
      <c r="AH5" s="68">
        <v>0</v>
      </c>
      <c r="AI5" s="69">
        <v>2</v>
      </c>
      <c r="AJ5" s="69">
        <v>0</v>
      </c>
      <c r="AK5" s="70">
        <v>0</v>
      </c>
      <c r="AL5" s="22">
        <f>B5+C5+D5+F5+G5+H5+J5+K5+L5+N5+O5+P5+R5+S5+T5+Z5+AA5+AB5+V5+W5+X5</f>
        <v>24</v>
      </c>
      <c r="AM5" s="22">
        <f>E5+I5+M5+Q5+U5+AC5</f>
        <v>60</v>
      </c>
      <c r="AN5" s="10"/>
    </row>
    <row r="6" spans="1:40" s="6" customFormat="1" ht="13.5" customHeight="1" thickBot="1">
      <c r="A6" s="7"/>
      <c r="B6" s="110" t="s">
        <v>124</v>
      </c>
      <c r="C6" s="159" t="s">
        <v>97</v>
      </c>
      <c r="D6" s="159"/>
      <c r="E6" s="117" t="s">
        <v>11</v>
      </c>
      <c r="F6" s="109" t="s">
        <v>125</v>
      </c>
      <c r="G6" s="159" t="s">
        <v>97</v>
      </c>
      <c r="H6" s="159"/>
      <c r="I6" s="113" t="s">
        <v>11</v>
      </c>
      <c r="J6" s="111" t="s">
        <v>126</v>
      </c>
      <c r="K6" s="155" t="s">
        <v>90</v>
      </c>
      <c r="L6" s="155"/>
      <c r="M6" s="127" t="s">
        <v>12</v>
      </c>
      <c r="N6" s="109" t="s">
        <v>127</v>
      </c>
      <c r="O6" s="159" t="s">
        <v>89</v>
      </c>
      <c r="P6" s="159"/>
      <c r="Q6" s="113" t="s">
        <v>11</v>
      </c>
      <c r="R6" s="109" t="s">
        <v>128</v>
      </c>
      <c r="S6" s="159" t="s">
        <v>100</v>
      </c>
      <c r="T6" s="159"/>
      <c r="U6" s="113" t="s">
        <v>11</v>
      </c>
      <c r="V6" s="200" t="s">
        <v>129</v>
      </c>
      <c r="W6" s="201"/>
      <c r="X6" s="131" t="s">
        <v>92</v>
      </c>
      <c r="Y6" s="132" t="s">
        <v>12</v>
      </c>
      <c r="Z6" s="67"/>
      <c r="AA6" s="61"/>
      <c r="AB6" s="61"/>
      <c r="AC6" s="62"/>
      <c r="AD6" s="67"/>
      <c r="AE6" s="61"/>
      <c r="AF6" s="61"/>
      <c r="AG6" s="62"/>
      <c r="AH6" s="108" t="s">
        <v>123</v>
      </c>
      <c r="AI6" s="190" t="s">
        <v>91</v>
      </c>
      <c r="AJ6" s="190"/>
      <c r="AK6" s="126" t="s">
        <v>99</v>
      </c>
      <c r="AL6" s="65"/>
      <c r="AM6" s="65"/>
      <c r="AN6" s="10"/>
    </row>
    <row r="7" spans="1:40" s="97" customFormat="1" ht="84" customHeight="1" thickBot="1">
      <c r="A7" s="88" t="s">
        <v>15</v>
      </c>
      <c r="B7" s="89" t="s">
        <v>73</v>
      </c>
      <c r="C7" s="90"/>
      <c r="D7" s="90"/>
      <c r="E7" s="91"/>
      <c r="F7" s="89" t="s">
        <v>69</v>
      </c>
      <c r="G7" s="90"/>
      <c r="H7" s="90"/>
      <c r="I7" s="91"/>
      <c r="J7" s="149" t="s">
        <v>74</v>
      </c>
      <c r="K7" s="150"/>
      <c r="L7" s="150"/>
      <c r="M7" s="151"/>
      <c r="N7" s="89" t="s">
        <v>71</v>
      </c>
      <c r="O7" s="90"/>
      <c r="P7" s="90"/>
      <c r="Q7" s="91"/>
      <c r="R7" s="89" t="s">
        <v>70</v>
      </c>
      <c r="S7" s="98"/>
      <c r="T7" s="98"/>
      <c r="U7" s="99"/>
      <c r="V7" s="156" t="s">
        <v>72</v>
      </c>
      <c r="W7" s="157"/>
      <c r="X7" s="157"/>
      <c r="Y7" s="158"/>
      <c r="Z7" s="152"/>
      <c r="AA7" s="153"/>
      <c r="AB7" s="153"/>
      <c r="AC7" s="154"/>
      <c r="AD7" s="152"/>
      <c r="AE7" s="153"/>
      <c r="AF7" s="153"/>
      <c r="AG7" s="154"/>
      <c r="AH7" s="92" t="s">
        <v>14</v>
      </c>
      <c r="AI7" s="93"/>
      <c r="AJ7" s="93"/>
      <c r="AK7" s="94"/>
      <c r="AL7" s="100"/>
      <c r="AM7" s="106"/>
      <c r="AN7" s="96"/>
    </row>
    <row r="8" spans="1:40" s="6" customFormat="1" ht="9" customHeight="1" thickBot="1">
      <c r="A8" s="11"/>
      <c r="B8" s="14"/>
      <c r="C8" s="12"/>
      <c r="D8" s="12"/>
      <c r="E8" s="13"/>
      <c r="F8" s="14"/>
      <c r="G8" s="12"/>
      <c r="H8" s="12"/>
      <c r="I8" s="13"/>
      <c r="J8" s="25" t="s">
        <v>16</v>
      </c>
      <c r="K8" s="23"/>
      <c r="L8" s="23"/>
      <c r="M8" s="24"/>
      <c r="N8" s="14"/>
      <c r="O8" s="12"/>
      <c r="P8" s="12"/>
      <c r="Q8" s="13"/>
      <c r="R8" s="14"/>
      <c r="S8" s="12"/>
      <c r="T8" s="12"/>
      <c r="U8" s="13"/>
      <c r="V8" s="120"/>
      <c r="W8" s="121"/>
      <c r="X8" s="121"/>
      <c r="Y8" s="122"/>
      <c r="Z8" s="34"/>
      <c r="AA8" s="32"/>
      <c r="AB8" s="32"/>
      <c r="AC8" s="33"/>
      <c r="AD8" s="34"/>
      <c r="AE8" s="32"/>
      <c r="AF8" s="32"/>
      <c r="AG8" s="33"/>
      <c r="AH8" s="15"/>
      <c r="AI8" s="16"/>
      <c r="AJ8" s="16"/>
      <c r="AK8" s="17"/>
      <c r="AL8" s="65"/>
      <c r="AM8" s="65"/>
      <c r="AN8" s="10"/>
    </row>
    <row r="9" spans="1:40" s="6" customFormat="1" ht="13.5" customHeight="1" thickBot="1">
      <c r="A9" s="18"/>
      <c r="B9" s="114">
        <v>2</v>
      </c>
      <c r="C9" s="115">
        <v>0</v>
      </c>
      <c r="D9" s="115">
        <v>2</v>
      </c>
      <c r="E9" s="116">
        <v>20</v>
      </c>
      <c r="F9" s="114">
        <v>2</v>
      </c>
      <c r="G9" s="115">
        <v>0</v>
      </c>
      <c r="H9" s="115">
        <v>2</v>
      </c>
      <c r="I9" s="116">
        <v>20</v>
      </c>
      <c r="J9" s="128">
        <v>2</v>
      </c>
      <c r="K9" s="129">
        <v>0</v>
      </c>
      <c r="L9" s="129">
        <v>1</v>
      </c>
      <c r="M9" s="130">
        <v>0</v>
      </c>
      <c r="N9" s="114">
        <v>2</v>
      </c>
      <c r="O9" s="115">
        <v>1</v>
      </c>
      <c r="P9" s="115">
        <v>1</v>
      </c>
      <c r="Q9" s="116">
        <v>0</v>
      </c>
      <c r="R9" s="114">
        <v>2</v>
      </c>
      <c r="S9" s="115">
        <v>0</v>
      </c>
      <c r="T9" s="115">
        <v>2</v>
      </c>
      <c r="U9" s="116">
        <v>10</v>
      </c>
      <c r="V9" s="123">
        <v>0</v>
      </c>
      <c r="W9" s="124">
        <v>0</v>
      </c>
      <c r="X9" s="124">
        <v>3</v>
      </c>
      <c r="Y9" s="125">
        <v>0</v>
      </c>
      <c r="Z9" s="63"/>
      <c r="AA9" s="37"/>
      <c r="AB9" s="37"/>
      <c r="AC9" s="64"/>
      <c r="AD9" s="63"/>
      <c r="AE9" s="37"/>
      <c r="AF9" s="37"/>
      <c r="AG9" s="64"/>
      <c r="AH9" s="68">
        <v>0</v>
      </c>
      <c r="AI9" s="69">
        <v>2</v>
      </c>
      <c r="AJ9" s="69">
        <v>0</v>
      </c>
      <c r="AK9" s="70">
        <v>0</v>
      </c>
      <c r="AL9" s="22">
        <f>B9+C9+D9+F9+G9+H9+J9+K9+L9+N9+O9+P9+R9+S9+T9+V9+W9+X9+Z9+AA9+AB9</f>
        <v>22</v>
      </c>
      <c r="AM9" s="22">
        <f>E9+I9+M9+Q9+U9+Y9</f>
        <v>50</v>
      </c>
      <c r="AN9" s="10"/>
    </row>
    <row r="10" spans="1:40" s="6" customFormat="1" ht="13.5" customHeight="1" thickBot="1">
      <c r="A10" s="7"/>
      <c r="B10" s="109" t="s">
        <v>131</v>
      </c>
      <c r="C10" s="159" t="s">
        <v>101</v>
      </c>
      <c r="D10" s="159"/>
      <c r="E10" s="113" t="s">
        <v>12</v>
      </c>
      <c r="F10" s="109" t="s">
        <v>132</v>
      </c>
      <c r="G10" s="159" t="s">
        <v>97</v>
      </c>
      <c r="H10" s="159"/>
      <c r="I10" s="113" t="s">
        <v>11</v>
      </c>
      <c r="J10" s="109" t="s">
        <v>133</v>
      </c>
      <c r="K10" s="159" t="s">
        <v>89</v>
      </c>
      <c r="L10" s="159"/>
      <c r="M10" s="113" t="s">
        <v>11</v>
      </c>
      <c r="N10" s="109" t="s">
        <v>134</v>
      </c>
      <c r="O10" s="159" t="s">
        <v>137</v>
      </c>
      <c r="P10" s="159"/>
      <c r="Q10" s="113" t="s">
        <v>11</v>
      </c>
      <c r="R10" s="109" t="s">
        <v>135</v>
      </c>
      <c r="S10" s="159" t="s">
        <v>98</v>
      </c>
      <c r="T10" s="159"/>
      <c r="U10" s="113" t="s">
        <v>12</v>
      </c>
      <c r="V10" s="109" t="s">
        <v>136</v>
      </c>
      <c r="W10" s="159" t="s">
        <v>89</v>
      </c>
      <c r="X10" s="159"/>
      <c r="Y10" s="113" t="s">
        <v>11</v>
      </c>
      <c r="Z10" s="67"/>
      <c r="AA10" s="61"/>
      <c r="AB10" s="61"/>
      <c r="AC10" s="62"/>
      <c r="AD10" s="67"/>
      <c r="AE10" s="61"/>
      <c r="AF10" s="61"/>
      <c r="AG10" s="62"/>
      <c r="AH10" s="108" t="s">
        <v>130</v>
      </c>
      <c r="AI10" s="190" t="s">
        <v>91</v>
      </c>
      <c r="AJ10" s="190"/>
      <c r="AK10" s="126" t="s">
        <v>99</v>
      </c>
      <c r="AL10" s="65"/>
      <c r="AM10" s="65"/>
      <c r="AN10" s="27"/>
    </row>
    <row r="11" spans="1:40" s="97" customFormat="1" ht="84" customHeight="1" thickBot="1">
      <c r="A11" s="88" t="s">
        <v>17</v>
      </c>
      <c r="B11" s="149" t="s">
        <v>58</v>
      </c>
      <c r="C11" s="150"/>
      <c r="D11" s="150"/>
      <c r="E11" s="151"/>
      <c r="F11" s="162" t="s">
        <v>20</v>
      </c>
      <c r="G11" s="163"/>
      <c r="H11" s="163"/>
      <c r="I11" s="164"/>
      <c r="J11" s="149" t="s">
        <v>62</v>
      </c>
      <c r="K11" s="150"/>
      <c r="L11" s="150"/>
      <c r="M11" s="151"/>
      <c r="N11" s="89" t="s">
        <v>18</v>
      </c>
      <c r="O11" s="90"/>
      <c r="P11" s="90"/>
      <c r="Q11" s="91"/>
      <c r="R11" s="149" t="s">
        <v>21</v>
      </c>
      <c r="S11" s="150"/>
      <c r="T11" s="150"/>
      <c r="U11" s="151"/>
      <c r="V11" s="89" t="s">
        <v>75</v>
      </c>
      <c r="W11" s="90"/>
      <c r="X11" s="90"/>
      <c r="Y11" s="91"/>
      <c r="Z11" s="152"/>
      <c r="AA11" s="153"/>
      <c r="AB11" s="153"/>
      <c r="AC11" s="154"/>
      <c r="AD11" s="152"/>
      <c r="AE11" s="153"/>
      <c r="AF11" s="153"/>
      <c r="AG11" s="154"/>
      <c r="AH11" s="92" t="s">
        <v>14</v>
      </c>
      <c r="AI11" s="93"/>
      <c r="AJ11" s="93"/>
      <c r="AK11" s="94"/>
      <c r="AL11" s="100"/>
      <c r="AM11" s="106"/>
      <c r="AN11" s="101"/>
    </row>
    <row r="12" spans="1:39" s="6" customFormat="1" ht="18.75" customHeight="1" thickBot="1">
      <c r="A12" s="11"/>
      <c r="B12" s="14"/>
      <c r="C12" s="12"/>
      <c r="D12" s="12"/>
      <c r="E12" s="13"/>
      <c r="F12" s="14"/>
      <c r="G12" s="12"/>
      <c r="H12" s="12"/>
      <c r="I12" s="13"/>
      <c r="J12" s="26"/>
      <c r="K12" s="12"/>
      <c r="L12" s="12"/>
      <c r="M12" s="13"/>
      <c r="N12" s="26" t="s">
        <v>16</v>
      </c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3"/>
      <c r="Z12" s="34"/>
      <c r="AA12" s="32"/>
      <c r="AB12" s="32"/>
      <c r="AC12" s="33"/>
      <c r="AD12" s="34"/>
      <c r="AE12" s="32"/>
      <c r="AF12" s="32"/>
      <c r="AG12" s="33"/>
      <c r="AH12" s="15"/>
      <c r="AI12" s="16"/>
      <c r="AJ12" s="16"/>
      <c r="AK12" s="17"/>
      <c r="AL12" s="65"/>
      <c r="AM12" s="65"/>
    </row>
    <row r="13" spans="1:39" s="6" customFormat="1" ht="13.5" customHeight="1" thickBot="1">
      <c r="A13" s="18"/>
      <c r="B13" s="114">
        <v>2</v>
      </c>
      <c r="C13" s="115">
        <v>0</v>
      </c>
      <c r="D13" s="115">
        <v>1</v>
      </c>
      <c r="E13" s="116">
        <v>20</v>
      </c>
      <c r="F13" s="114">
        <v>2</v>
      </c>
      <c r="G13" s="115">
        <v>0</v>
      </c>
      <c r="H13" s="115">
        <v>2</v>
      </c>
      <c r="I13" s="116">
        <v>20</v>
      </c>
      <c r="J13" s="114">
        <v>2</v>
      </c>
      <c r="K13" s="115">
        <v>0</v>
      </c>
      <c r="L13" s="115">
        <v>2</v>
      </c>
      <c r="M13" s="116">
        <v>0</v>
      </c>
      <c r="N13" s="114">
        <v>2</v>
      </c>
      <c r="O13" s="115">
        <v>0</v>
      </c>
      <c r="P13" s="115">
        <v>2</v>
      </c>
      <c r="Q13" s="116">
        <v>0</v>
      </c>
      <c r="R13" s="114">
        <v>1</v>
      </c>
      <c r="S13" s="115">
        <v>0</v>
      </c>
      <c r="T13" s="115">
        <v>2</v>
      </c>
      <c r="U13" s="116">
        <v>10</v>
      </c>
      <c r="V13" s="114">
        <v>2</v>
      </c>
      <c r="W13" s="115">
        <v>0</v>
      </c>
      <c r="X13" s="115">
        <v>2</v>
      </c>
      <c r="Y13" s="116">
        <v>0</v>
      </c>
      <c r="Z13" s="63"/>
      <c r="AA13" s="37"/>
      <c r="AB13" s="37"/>
      <c r="AC13" s="64"/>
      <c r="AD13" s="63"/>
      <c r="AE13" s="37"/>
      <c r="AF13" s="37"/>
      <c r="AG13" s="64"/>
      <c r="AH13" s="68">
        <v>0</v>
      </c>
      <c r="AI13" s="69">
        <v>2</v>
      </c>
      <c r="AJ13" s="69">
        <v>0</v>
      </c>
      <c r="AK13" s="70">
        <v>0</v>
      </c>
      <c r="AL13" s="22">
        <f>B13+C13+D13+F13+G13+H13+J13+K13+L13+N13+O13+P13+R13+S13+T13+V13+W13+X13+Z13+AA13+AB13</f>
        <v>22</v>
      </c>
      <c r="AM13" s="22">
        <f>E13+I13+M13+Q13+U13+Y13</f>
        <v>50</v>
      </c>
    </row>
    <row r="14" spans="1:39" s="6" customFormat="1" ht="13.5" customHeight="1" thickBot="1">
      <c r="A14" s="7"/>
      <c r="B14" s="109" t="s">
        <v>138</v>
      </c>
      <c r="C14" s="159" t="s">
        <v>96</v>
      </c>
      <c r="D14" s="159"/>
      <c r="E14" s="113" t="s">
        <v>11</v>
      </c>
      <c r="F14" s="111" t="s">
        <v>139</v>
      </c>
      <c r="G14" s="155" t="s">
        <v>93</v>
      </c>
      <c r="H14" s="155"/>
      <c r="I14" s="127" t="s">
        <v>11</v>
      </c>
      <c r="J14" s="111" t="s">
        <v>140</v>
      </c>
      <c r="K14" s="155" t="s">
        <v>89</v>
      </c>
      <c r="L14" s="155"/>
      <c r="M14" s="127" t="s">
        <v>11</v>
      </c>
      <c r="N14" s="109" t="s">
        <v>141</v>
      </c>
      <c r="O14" s="159" t="s">
        <v>101</v>
      </c>
      <c r="P14" s="159"/>
      <c r="Q14" s="113" t="s">
        <v>11</v>
      </c>
      <c r="R14" s="109" t="s">
        <v>142</v>
      </c>
      <c r="S14" s="159" t="s">
        <v>101</v>
      </c>
      <c r="T14" s="159"/>
      <c r="U14" s="113" t="s">
        <v>12</v>
      </c>
      <c r="V14" s="133" t="s">
        <v>143</v>
      </c>
      <c r="W14" s="155" t="s">
        <v>102</v>
      </c>
      <c r="X14" s="155"/>
      <c r="Y14" s="127" t="s">
        <v>103</v>
      </c>
      <c r="Z14" s="134" t="s">
        <v>144</v>
      </c>
      <c r="AA14" s="191" t="s">
        <v>92</v>
      </c>
      <c r="AB14" s="191"/>
      <c r="AC14" s="135" t="s">
        <v>99</v>
      </c>
      <c r="AD14" s="67"/>
      <c r="AE14" s="61"/>
      <c r="AF14" s="61"/>
      <c r="AG14" s="62"/>
      <c r="AH14" s="108" t="s">
        <v>130</v>
      </c>
      <c r="AI14" s="190" t="s">
        <v>91</v>
      </c>
      <c r="AJ14" s="190"/>
      <c r="AK14" s="126" t="s">
        <v>99</v>
      </c>
      <c r="AL14" s="65"/>
      <c r="AM14" s="65"/>
    </row>
    <row r="15" spans="1:39" s="97" customFormat="1" ht="84" customHeight="1" thickBot="1">
      <c r="A15" s="88" t="s">
        <v>19</v>
      </c>
      <c r="B15" s="102" t="s">
        <v>77</v>
      </c>
      <c r="C15" s="90"/>
      <c r="D15" s="90"/>
      <c r="E15" s="91"/>
      <c r="F15" s="149" t="s">
        <v>25</v>
      </c>
      <c r="G15" s="150"/>
      <c r="H15" s="150"/>
      <c r="I15" s="151"/>
      <c r="J15" s="149" t="s">
        <v>57</v>
      </c>
      <c r="K15" s="150"/>
      <c r="L15" s="150"/>
      <c r="M15" s="151"/>
      <c r="N15" s="149" t="s">
        <v>59</v>
      </c>
      <c r="O15" s="150"/>
      <c r="P15" s="150"/>
      <c r="Q15" s="151"/>
      <c r="R15" s="162" t="s">
        <v>76</v>
      </c>
      <c r="S15" s="163"/>
      <c r="T15" s="163"/>
      <c r="U15" s="164"/>
      <c r="V15" s="170" t="s">
        <v>78</v>
      </c>
      <c r="W15" s="171"/>
      <c r="X15" s="171"/>
      <c r="Y15" s="172"/>
      <c r="Z15" s="136" t="s">
        <v>104</v>
      </c>
      <c r="AA15" s="137"/>
      <c r="AB15" s="137"/>
      <c r="AC15" s="138"/>
      <c r="AD15" s="152"/>
      <c r="AE15" s="153"/>
      <c r="AF15" s="153"/>
      <c r="AG15" s="154"/>
      <c r="AH15" s="92" t="s">
        <v>14</v>
      </c>
      <c r="AI15" s="93"/>
      <c r="AJ15" s="93"/>
      <c r="AK15" s="94"/>
      <c r="AL15" s="100"/>
      <c r="AM15" s="106"/>
    </row>
    <row r="16" spans="1:39" s="6" customFormat="1" ht="9.75" customHeight="1" thickBot="1">
      <c r="A16" s="11"/>
      <c r="B16" s="14"/>
      <c r="C16" s="12"/>
      <c r="D16" s="12"/>
      <c r="E16" s="13"/>
      <c r="F16" s="14"/>
      <c r="G16" s="12"/>
      <c r="H16" s="12"/>
      <c r="I16" s="13"/>
      <c r="J16" s="14"/>
      <c r="K16" s="12"/>
      <c r="L16" s="12"/>
      <c r="M16" s="13"/>
      <c r="N16" s="14"/>
      <c r="O16" s="12"/>
      <c r="P16" s="12"/>
      <c r="Q16" s="13"/>
      <c r="R16" s="14"/>
      <c r="S16" s="12"/>
      <c r="T16" s="12"/>
      <c r="U16" s="13"/>
      <c r="V16" s="26"/>
      <c r="W16" s="12"/>
      <c r="X16" s="12"/>
      <c r="Y16" s="13"/>
      <c r="Z16" s="139"/>
      <c r="AA16" s="140"/>
      <c r="AB16" s="140"/>
      <c r="AC16" s="141"/>
      <c r="AD16" s="34"/>
      <c r="AE16" s="32"/>
      <c r="AF16" s="32"/>
      <c r="AG16" s="33"/>
      <c r="AH16" s="15"/>
      <c r="AI16" s="16"/>
      <c r="AJ16" s="16"/>
      <c r="AK16" s="17"/>
      <c r="AL16" s="65"/>
      <c r="AM16" s="65"/>
    </row>
    <row r="17" spans="1:39" s="6" customFormat="1" ht="14.25" customHeight="1" thickBot="1">
      <c r="A17" s="18"/>
      <c r="B17" s="114">
        <v>2</v>
      </c>
      <c r="C17" s="115">
        <v>1</v>
      </c>
      <c r="D17" s="115">
        <v>2</v>
      </c>
      <c r="E17" s="116">
        <v>20</v>
      </c>
      <c r="F17" s="114">
        <v>2</v>
      </c>
      <c r="G17" s="115">
        <v>0</v>
      </c>
      <c r="H17" s="115">
        <v>3</v>
      </c>
      <c r="I17" s="116">
        <v>0</v>
      </c>
      <c r="J17" s="114">
        <v>2</v>
      </c>
      <c r="K17" s="115">
        <v>0</v>
      </c>
      <c r="L17" s="115">
        <v>2</v>
      </c>
      <c r="M17" s="116">
        <v>0</v>
      </c>
      <c r="N17" s="114">
        <v>2</v>
      </c>
      <c r="O17" s="115">
        <v>0</v>
      </c>
      <c r="P17" s="115">
        <v>2</v>
      </c>
      <c r="Q17" s="116">
        <v>20</v>
      </c>
      <c r="R17" s="114">
        <v>2</v>
      </c>
      <c r="S17" s="115">
        <v>0</v>
      </c>
      <c r="T17" s="115">
        <v>2</v>
      </c>
      <c r="U17" s="116">
        <v>20</v>
      </c>
      <c r="V17" s="114">
        <v>0</v>
      </c>
      <c r="W17" s="115">
        <v>0</v>
      </c>
      <c r="X17" s="115">
        <v>0</v>
      </c>
      <c r="Y17" s="116">
        <v>60</v>
      </c>
      <c r="Z17" s="142">
        <v>0</v>
      </c>
      <c r="AA17" s="143">
        <v>90</v>
      </c>
      <c r="AB17" s="143">
        <v>0</v>
      </c>
      <c r="AC17" s="144">
        <v>0</v>
      </c>
      <c r="AD17" s="63"/>
      <c r="AE17" s="37"/>
      <c r="AF17" s="37"/>
      <c r="AG17" s="64"/>
      <c r="AH17" s="68">
        <v>0</v>
      </c>
      <c r="AI17" s="69">
        <v>2</v>
      </c>
      <c r="AJ17" s="69">
        <v>0</v>
      </c>
      <c r="AK17" s="70">
        <v>0</v>
      </c>
      <c r="AL17" s="22">
        <f>B17+C17+D17+F17+G17+H17+J17+K17+L17+N17+O17+P17+R17+S17+T17+V17+W17+X17</f>
        <v>22</v>
      </c>
      <c r="AM17" s="22">
        <f>E17+I17+M17+Q17+U17+Y17</f>
        <v>120</v>
      </c>
    </row>
    <row r="18" spans="1:39" s="6" customFormat="1" ht="13.5" customHeight="1" thickBot="1">
      <c r="A18" s="7"/>
      <c r="B18" s="109" t="s">
        <v>145</v>
      </c>
      <c r="C18" s="159" t="s">
        <v>97</v>
      </c>
      <c r="D18" s="159"/>
      <c r="E18" s="113" t="s">
        <v>11</v>
      </c>
      <c r="F18" s="109" t="s">
        <v>146</v>
      </c>
      <c r="G18" s="159" t="s">
        <v>97</v>
      </c>
      <c r="H18" s="159"/>
      <c r="I18" s="113" t="s">
        <v>11</v>
      </c>
      <c r="J18" s="109" t="s">
        <v>147</v>
      </c>
      <c r="K18" s="159" t="s">
        <v>97</v>
      </c>
      <c r="L18" s="159"/>
      <c r="M18" s="113" t="s">
        <v>11</v>
      </c>
      <c r="N18" s="109" t="s">
        <v>149</v>
      </c>
      <c r="O18" s="159" t="s">
        <v>94</v>
      </c>
      <c r="P18" s="159"/>
      <c r="Q18" s="113" t="s">
        <v>11</v>
      </c>
      <c r="R18" s="109" t="s">
        <v>150</v>
      </c>
      <c r="S18" s="159" t="s">
        <v>92</v>
      </c>
      <c r="T18" s="159"/>
      <c r="U18" s="113" t="s">
        <v>12</v>
      </c>
      <c r="V18" s="133" t="s">
        <v>148</v>
      </c>
      <c r="W18" s="155" t="s">
        <v>102</v>
      </c>
      <c r="X18" s="155"/>
      <c r="Y18" s="127" t="s">
        <v>103</v>
      </c>
      <c r="Z18" s="67"/>
      <c r="AA18" s="61"/>
      <c r="AB18" s="61"/>
      <c r="AC18" s="62"/>
      <c r="AD18" s="67"/>
      <c r="AE18" s="61"/>
      <c r="AF18" s="61"/>
      <c r="AG18" s="62"/>
      <c r="AH18" s="108" t="s">
        <v>123</v>
      </c>
      <c r="AI18" s="190" t="s">
        <v>91</v>
      </c>
      <c r="AJ18" s="190"/>
      <c r="AK18" s="126" t="s">
        <v>99</v>
      </c>
      <c r="AL18" s="65"/>
      <c r="AM18" s="65"/>
    </row>
    <row r="19" spans="1:39" s="97" customFormat="1" ht="84" customHeight="1" thickBot="1">
      <c r="A19" s="88" t="s">
        <v>22</v>
      </c>
      <c r="B19" s="162" t="s">
        <v>83</v>
      </c>
      <c r="C19" s="163"/>
      <c r="D19" s="163"/>
      <c r="E19" s="164"/>
      <c r="F19" s="170" t="s">
        <v>79</v>
      </c>
      <c r="G19" s="171"/>
      <c r="H19" s="171"/>
      <c r="I19" s="172"/>
      <c r="J19" s="149" t="s">
        <v>80</v>
      </c>
      <c r="K19" s="150"/>
      <c r="L19" s="150"/>
      <c r="M19" s="151"/>
      <c r="N19" s="89" t="s">
        <v>81</v>
      </c>
      <c r="O19" s="90"/>
      <c r="P19" s="90"/>
      <c r="Q19" s="91"/>
      <c r="R19" s="149" t="s">
        <v>82</v>
      </c>
      <c r="S19" s="150"/>
      <c r="T19" s="150"/>
      <c r="U19" s="151"/>
      <c r="V19" s="170" t="s">
        <v>84</v>
      </c>
      <c r="W19" s="171"/>
      <c r="X19" s="171"/>
      <c r="Y19" s="172"/>
      <c r="Z19" s="152"/>
      <c r="AA19" s="153"/>
      <c r="AB19" s="153"/>
      <c r="AC19" s="154"/>
      <c r="AD19" s="152"/>
      <c r="AE19" s="153"/>
      <c r="AF19" s="153"/>
      <c r="AG19" s="154"/>
      <c r="AH19" s="92" t="s">
        <v>14</v>
      </c>
      <c r="AI19" s="93"/>
      <c r="AJ19" s="93"/>
      <c r="AK19" s="94"/>
      <c r="AL19" s="100"/>
      <c r="AM19" s="106"/>
    </row>
    <row r="20" spans="1:39" s="6" customFormat="1" ht="9.75" customHeight="1" thickBot="1">
      <c r="A20" s="11"/>
      <c r="B20" s="28"/>
      <c r="C20" s="23"/>
      <c r="D20" s="23"/>
      <c r="E20" s="24"/>
      <c r="F20" s="26"/>
      <c r="G20" s="12"/>
      <c r="H20" s="12"/>
      <c r="I20" s="13"/>
      <c r="J20" s="14"/>
      <c r="K20" s="12"/>
      <c r="L20" s="12"/>
      <c r="M20" s="13"/>
      <c r="N20" s="14"/>
      <c r="O20" s="12"/>
      <c r="P20" s="12"/>
      <c r="Q20" s="13"/>
      <c r="R20" s="14"/>
      <c r="S20" s="12"/>
      <c r="T20" s="12"/>
      <c r="U20" s="13"/>
      <c r="V20" s="26"/>
      <c r="W20" s="12"/>
      <c r="X20" s="12"/>
      <c r="Y20" s="13"/>
      <c r="Z20" s="34"/>
      <c r="AA20" s="32"/>
      <c r="AB20" s="32"/>
      <c r="AC20" s="33"/>
      <c r="AD20" s="34"/>
      <c r="AE20" s="32"/>
      <c r="AF20" s="32"/>
      <c r="AG20" s="33"/>
      <c r="AH20" s="15"/>
      <c r="AI20" s="16"/>
      <c r="AJ20" s="16"/>
      <c r="AK20" s="17"/>
      <c r="AL20" s="65"/>
      <c r="AM20" s="65"/>
    </row>
    <row r="21" spans="1:39" s="6" customFormat="1" ht="14.25" customHeight="1" thickBot="1">
      <c r="A21" s="18"/>
      <c r="B21" s="128">
        <v>2</v>
      </c>
      <c r="C21" s="129">
        <v>0</v>
      </c>
      <c r="D21" s="129">
        <v>2</v>
      </c>
      <c r="E21" s="130">
        <v>20</v>
      </c>
      <c r="F21" s="114">
        <v>2</v>
      </c>
      <c r="G21" s="115">
        <v>0</v>
      </c>
      <c r="H21" s="115">
        <v>2</v>
      </c>
      <c r="I21" s="116">
        <v>20</v>
      </c>
      <c r="J21" s="114">
        <v>2</v>
      </c>
      <c r="K21" s="115">
        <v>0</v>
      </c>
      <c r="L21" s="115">
        <v>2</v>
      </c>
      <c r="M21" s="116">
        <v>20</v>
      </c>
      <c r="N21" s="114">
        <v>2</v>
      </c>
      <c r="O21" s="115">
        <v>0</v>
      </c>
      <c r="P21" s="115">
        <v>2</v>
      </c>
      <c r="Q21" s="116">
        <v>0</v>
      </c>
      <c r="R21" s="114">
        <v>2</v>
      </c>
      <c r="S21" s="115">
        <v>1</v>
      </c>
      <c r="T21" s="115">
        <v>0</v>
      </c>
      <c r="U21" s="116">
        <v>0</v>
      </c>
      <c r="V21" s="114">
        <v>0</v>
      </c>
      <c r="W21" s="115">
        <v>0</v>
      </c>
      <c r="X21" s="115">
        <v>0</v>
      </c>
      <c r="Y21" s="116">
        <v>60</v>
      </c>
      <c r="Z21" s="63"/>
      <c r="AA21" s="37"/>
      <c r="AB21" s="37"/>
      <c r="AC21" s="64"/>
      <c r="AD21" s="63"/>
      <c r="AE21" s="37"/>
      <c r="AF21" s="37"/>
      <c r="AG21" s="64"/>
      <c r="AH21" s="68">
        <v>0</v>
      </c>
      <c r="AI21" s="69">
        <v>2</v>
      </c>
      <c r="AJ21" s="69">
        <v>0</v>
      </c>
      <c r="AK21" s="70">
        <v>0</v>
      </c>
      <c r="AL21" s="22">
        <f>B21+C21+D21+F21+G21+H21+J21+K21+L21+N21+O21+P21+R21+S21+T21+V21+W21+X21</f>
        <v>19</v>
      </c>
      <c r="AM21" s="22">
        <f>E21+I21+M21+Q21+U21+Y21</f>
        <v>120</v>
      </c>
    </row>
    <row r="22" spans="1:39" s="6" customFormat="1" ht="13.5" customHeight="1" thickBot="1">
      <c r="A22" s="7"/>
      <c r="B22" s="109" t="s">
        <v>152</v>
      </c>
      <c r="C22" s="159" t="s">
        <v>100</v>
      </c>
      <c r="D22" s="159"/>
      <c r="E22" s="113" t="s">
        <v>11</v>
      </c>
      <c r="F22" s="109" t="s">
        <v>153</v>
      </c>
      <c r="G22" s="159" t="s">
        <v>97</v>
      </c>
      <c r="H22" s="159"/>
      <c r="I22" s="113" t="s">
        <v>11</v>
      </c>
      <c r="J22" s="109" t="s">
        <v>154</v>
      </c>
      <c r="K22" s="159" t="s">
        <v>89</v>
      </c>
      <c r="L22" s="159"/>
      <c r="M22" s="113" t="s">
        <v>11</v>
      </c>
      <c r="N22" s="109" t="s">
        <v>155</v>
      </c>
      <c r="O22" s="159" t="s">
        <v>97</v>
      </c>
      <c r="P22" s="159"/>
      <c r="Q22" s="113" t="s">
        <v>11</v>
      </c>
      <c r="R22" s="109" t="s">
        <v>156</v>
      </c>
      <c r="S22" s="159" t="s">
        <v>106</v>
      </c>
      <c r="T22" s="159"/>
      <c r="U22" s="113" t="s">
        <v>12</v>
      </c>
      <c r="V22" s="133" t="s">
        <v>157</v>
      </c>
      <c r="W22" s="155" t="s">
        <v>102</v>
      </c>
      <c r="X22" s="155"/>
      <c r="Y22" s="127" t="s">
        <v>103</v>
      </c>
      <c r="Z22" s="134" t="s">
        <v>151</v>
      </c>
      <c r="AA22" s="191" t="s">
        <v>90</v>
      </c>
      <c r="AB22" s="191"/>
      <c r="AC22" s="135" t="s">
        <v>99</v>
      </c>
      <c r="AD22" s="67"/>
      <c r="AE22" s="61"/>
      <c r="AF22" s="61"/>
      <c r="AG22" s="62"/>
      <c r="AH22" s="108" t="s">
        <v>130</v>
      </c>
      <c r="AI22" s="190" t="s">
        <v>91</v>
      </c>
      <c r="AJ22" s="190"/>
      <c r="AK22" s="126" t="s">
        <v>99</v>
      </c>
      <c r="AL22" s="65"/>
      <c r="AM22" s="65"/>
    </row>
    <row r="23" spans="1:39" s="97" customFormat="1" ht="84" customHeight="1" thickBot="1">
      <c r="A23" s="88" t="s">
        <v>24</v>
      </c>
      <c r="B23" s="103" t="s">
        <v>85</v>
      </c>
      <c r="C23" s="98"/>
      <c r="D23" s="98"/>
      <c r="E23" s="99"/>
      <c r="F23" s="162" t="s">
        <v>86</v>
      </c>
      <c r="G23" s="163"/>
      <c r="H23" s="163"/>
      <c r="I23" s="164"/>
      <c r="J23" s="162" t="s">
        <v>87</v>
      </c>
      <c r="K23" s="163"/>
      <c r="L23" s="163"/>
      <c r="M23" s="164"/>
      <c r="N23" s="89" t="s">
        <v>88</v>
      </c>
      <c r="O23" s="90"/>
      <c r="P23" s="90"/>
      <c r="Q23" s="91"/>
      <c r="R23" s="89" t="s">
        <v>23</v>
      </c>
      <c r="S23" s="90"/>
      <c r="T23" s="90"/>
      <c r="U23" s="91"/>
      <c r="V23" s="170" t="s">
        <v>95</v>
      </c>
      <c r="W23" s="171"/>
      <c r="X23" s="171"/>
      <c r="Y23" s="172"/>
      <c r="Z23" s="176" t="s">
        <v>105</v>
      </c>
      <c r="AA23" s="198"/>
      <c r="AB23" s="198"/>
      <c r="AC23" s="199"/>
      <c r="AD23" s="152"/>
      <c r="AE23" s="153"/>
      <c r="AF23" s="153"/>
      <c r="AG23" s="154"/>
      <c r="AH23" s="92" t="s">
        <v>14</v>
      </c>
      <c r="AI23" s="93"/>
      <c r="AJ23" s="93"/>
      <c r="AK23" s="94"/>
      <c r="AL23" s="100"/>
      <c r="AM23" s="106"/>
    </row>
    <row r="24" spans="1:39" s="6" customFormat="1" ht="10.5" customHeight="1" thickBot="1">
      <c r="A24" s="11"/>
      <c r="B24" s="26"/>
      <c r="C24" s="12"/>
      <c r="D24" s="12"/>
      <c r="E24" s="13"/>
      <c r="F24" s="28"/>
      <c r="G24" s="23"/>
      <c r="H24" s="23"/>
      <c r="I24" s="24"/>
      <c r="J24" s="14"/>
      <c r="K24" s="12"/>
      <c r="L24" s="12"/>
      <c r="M24" s="13"/>
      <c r="N24" s="14"/>
      <c r="O24" s="12"/>
      <c r="P24" s="12"/>
      <c r="Q24" s="13"/>
      <c r="R24" s="14"/>
      <c r="S24" s="12"/>
      <c r="T24" s="12"/>
      <c r="U24" s="13"/>
      <c r="V24" s="26"/>
      <c r="W24" s="12"/>
      <c r="X24" s="12"/>
      <c r="Y24" s="13"/>
      <c r="Z24" s="139"/>
      <c r="AA24" s="140"/>
      <c r="AB24" s="140"/>
      <c r="AC24" s="141"/>
      <c r="AD24" s="34"/>
      <c r="AE24" s="32"/>
      <c r="AF24" s="32"/>
      <c r="AG24" s="33"/>
      <c r="AH24" s="15"/>
      <c r="AI24" s="16"/>
      <c r="AJ24" s="16"/>
      <c r="AK24" s="17"/>
      <c r="AL24" s="65"/>
      <c r="AM24" s="65"/>
    </row>
    <row r="25" spans="1:39" s="6" customFormat="1" ht="15" customHeight="1" thickBot="1">
      <c r="A25" s="18"/>
      <c r="B25" s="114">
        <v>2</v>
      </c>
      <c r="C25" s="115">
        <v>0</v>
      </c>
      <c r="D25" s="115">
        <v>2</v>
      </c>
      <c r="E25" s="116">
        <v>10</v>
      </c>
      <c r="F25" s="128">
        <v>2</v>
      </c>
      <c r="G25" s="129">
        <v>0</v>
      </c>
      <c r="H25" s="129">
        <v>2</v>
      </c>
      <c r="I25" s="130">
        <v>20</v>
      </c>
      <c r="J25" s="114">
        <v>2</v>
      </c>
      <c r="K25" s="115">
        <v>0</v>
      </c>
      <c r="L25" s="115">
        <v>2</v>
      </c>
      <c r="M25" s="116">
        <v>0</v>
      </c>
      <c r="N25" s="114">
        <v>2</v>
      </c>
      <c r="O25" s="115">
        <v>0</v>
      </c>
      <c r="P25" s="115">
        <v>2</v>
      </c>
      <c r="Q25" s="116">
        <v>20</v>
      </c>
      <c r="R25" s="114">
        <v>2</v>
      </c>
      <c r="S25" s="115">
        <v>0</v>
      </c>
      <c r="T25" s="115">
        <v>2</v>
      </c>
      <c r="U25" s="116">
        <v>10</v>
      </c>
      <c r="V25" s="114">
        <v>0</v>
      </c>
      <c r="W25" s="115">
        <v>0</v>
      </c>
      <c r="X25" s="115">
        <v>0</v>
      </c>
      <c r="Y25" s="116">
        <v>60</v>
      </c>
      <c r="Z25" s="142">
        <v>0</v>
      </c>
      <c r="AA25" s="143">
        <v>120</v>
      </c>
      <c r="AB25" s="143">
        <v>0</v>
      </c>
      <c r="AC25" s="144">
        <v>0</v>
      </c>
      <c r="AD25" s="63"/>
      <c r="AE25" s="37"/>
      <c r="AF25" s="37"/>
      <c r="AG25" s="64"/>
      <c r="AH25" s="68">
        <v>0</v>
      </c>
      <c r="AI25" s="69">
        <v>2</v>
      </c>
      <c r="AJ25" s="69">
        <v>0</v>
      </c>
      <c r="AK25" s="70">
        <v>0</v>
      </c>
      <c r="AL25" s="22">
        <f>B25+C25+D25+F25+G25+H25+J25+K25+L25+N25+O25+P25+R25+S25+T25+V25+W25+X25</f>
        <v>20</v>
      </c>
      <c r="AM25" s="22">
        <f>E25+I25+M25+Q25+U25+Y25</f>
        <v>120</v>
      </c>
    </row>
    <row r="26" spans="1:39" s="6" customFormat="1" ht="13.5" customHeight="1" thickBot="1">
      <c r="A26" s="7"/>
      <c r="B26" s="8" t="s">
        <v>159</v>
      </c>
      <c r="C26" s="159" t="s">
        <v>89</v>
      </c>
      <c r="D26" s="159"/>
      <c r="E26" s="113" t="s">
        <v>11</v>
      </c>
      <c r="F26" s="8" t="s">
        <v>160</v>
      </c>
      <c r="G26" s="159" t="s">
        <v>100</v>
      </c>
      <c r="H26" s="159"/>
      <c r="I26" s="113" t="s">
        <v>11</v>
      </c>
      <c r="J26" s="8" t="s">
        <v>161</v>
      </c>
      <c r="K26" s="159" t="s">
        <v>100</v>
      </c>
      <c r="L26" s="159"/>
      <c r="M26" s="113" t="s">
        <v>11</v>
      </c>
      <c r="N26" s="8" t="s">
        <v>162</v>
      </c>
      <c r="O26" s="159" t="s">
        <v>101</v>
      </c>
      <c r="P26" s="159"/>
      <c r="Q26" s="113" t="s">
        <v>12</v>
      </c>
      <c r="R26" s="133" t="s">
        <v>163</v>
      </c>
      <c r="S26" s="155" t="s">
        <v>102</v>
      </c>
      <c r="T26" s="155"/>
      <c r="U26" s="127" t="s">
        <v>103</v>
      </c>
      <c r="V26" s="167" t="s">
        <v>164</v>
      </c>
      <c r="W26" s="168"/>
      <c r="X26" s="118" t="s">
        <v>110</v>
      </c>
      <c r="Y26" s="119" t="s">
        <v>11</v>
      </c>
      <c r="Z26" s="67"/>
      <c r="AA26" s="61"/>
      <c r="AB26" s="61"/>
      <c r="AC26" s="62"/>
      <c r="AD26" s="67"/>
      <c r="AE26" s="61"/>
      <c r="AF26" s="61"/>
      <c r="AG26" s="62"/>
      <c r="AH26" s="108" t="s">
        <v>130</v>
      </c>
      <c r="AI26" s="190" t="s">
        <v>91</v>
      </c>
      <c r="AJ26" s="190"/>
      <c r="AK26" s="126" t="s">
        <v>99</v>
      </c>
      <c r="AL26" s="65"/>
      <c r="AM26" s="65"/>
    </row>
    <row r="27" spans="1:39" s="97" customFormat="1" ht="84" customHeight="1" thickBot="1">
      <c r="A27" s="88" t="s">
        <v>26</v>
      </c>
      <c r="B27" s="149" t="s">
        <v>27</v>
      </c>
      <c r="C27" s="150"/>
      <c r="D27" s="150"/>
      <c r="E27" s="151"/>
      <c r="F27" s="149" t="s">
        <v>107</v>
      </c>
      <c r="G27" s="150"/>
      <c r="H27" s="150"/>
      <c r="I27" s="151"/>
      <c r="J27" s="162" t="s">
        <v>108</v>
      </c>
      <c r="K27" s="163"/>
      <c r="L27" s="163"/>
      <c r="M27" s="164"/>
      <c r="N27" s="162" t="s">
        <v>158</v>
      </c>
      <c r="O27" s="163"/>
      <c r="P27" s="163"/>
      <c r="Q27" s="164"/>
      <c r="R27" s="170" t="s">
        <v>109</v>
      </c>
      <c r="S27" s="171"/>
      <c r="T27" s="171"/>
      <c r="U27" s="172"/>
      <c r="V27" s="156" t="s">
        <v>111</v>
      </c>
      <c r="W27" s="157"/>
      <c r="X27" s="157"/>
      <c r="Y27" s="158"/>
      <c r="Z27" s="152"/>
      <c r="AA27" s="153"/>
      <c r="AB27" s="153"/>
      <c r="AC27" s="154"/>
      <c r="AD27" s="152"/>
      <c r="AE27" s="153"/>
      <c r="AF27" s="153"/>
      <c r="AG27" s="154"/>
      <c r="AH27" s="92" t="s">
        <v>14</v>
      </c>
      <c r="AI27" s="93"/>
      <c r="AJ27" s="93"/>
      <c r="AK27" s="94"/>
      <c r="AL27" s="100"/>
      <c r="AM27" s="106"/>
    </row>
    <row r="28" spans="1:39" s="6" customFormat="1" ht="11.25" customHeight="1" thickBot="1">
      <c r="A28" s="11"/>
      <c r="B28" s="14"/>
      <c r="C28" s="12"/>
      <c r="D28" s="12"/>
      <c r="E28" s="13"/>
      <c r="F28" s="14"/>
      <c r="G28" s="12"/>
      <c r="H28" s="12"/>
      <c r="I28" s="13"/>
      <c r="J28" s="14"/>
      <c r="K28" s="12"/>
      <c r="L28" s="12"/>
      <c r="M28" s="13"/>
      <c r="N28" s="14"/>
      <c r="O28" s="12"/>
      <c r="P28" s="12"/>
      <c r="Q28" s="13"/>
      <c r="R28" s="26"/>
      <c r="S28" s="12"/>
      <c r="T28" s="12"/>
      <c r="U28" s="13"/>
      <c r="V28" s="120"/>
      <c r="W28" s="121"/>
      <c r="X28" s="121"/>
      <c r="Y28" s="122"/>
      <c r="Z28" s="34"/>
      <c r="AA28" s="32"/>
      <c r="AB28" s="32"/>
      <c r="AC28" s="33"/>
      <c r="AD28" s="34"/>
      <c r="AE28" s="32"/>
      <c r="AF28" s="32"/>
      <c r="AG28" s="33"/>
      <c r="AH28" s="15"/>
      <c r="AI28" s="16"/>
      <c r="AJ28" s="16"/>
      <c r="AK28" s="17"/>
      <c r="AL28" s="65"/>
      <c r="AM28" s="65"/>
    </row>
    <row r="29" spans="1:39" s="6" customFormat="1" ht="13.5" customHeight="1" thickBot="1">
      <c r="A29" s="18"/>
      <c r="B29" s="114">
        <v>2</v>
      </c>
      <c r="C29" s="115">
        <v>0</v>
      </c>
      <c r="D29" s="115">
        <v>2</v>
      </c>
      <c r="E29" s="116">
        <v>0</v>
      </c>
      <c r="F29" s="114">
        <v>2</v>
      </c>
      <c r="G29" s="115">
        <v>0</v>
      </c>
      <c r="H29" s="115">
        <v>2</v>
      </c>
      <c r="I29" s="116">
        <v>10</v>
      </c>
      <c r="J29" s="114">
        <v>2</v>
      </c>
      <c r="K29" s="115">
        <v>0</v>
      </c>
      <c r="L29" s="115">
        <v>1</v>
      </c>
      <c r="M29" s="116">
        <v>10</v>
      </c>
      <c r="N29" s="19">
        <v>2</v>
      </c>
      <c r="O29" s="20">
        <v>0</v>
      </c>
      <c r="P29" s="20">
        <v>2</v>
      </c>
      <c r="Q29" s="21">
        <v>20</v>
      </c>
      <c r="R29" s="114">
        <v>0</v>
      </c>
      <c r="S29" s="115">
        <v>0</v>
      </c>
      <c r="T29" s="115">
        <v>0</v>
      </c>
      <c r="U29" s="116">
        <v>60</v>
      </c>
      <c r="V29" s="145">
        <v>2</v>
      </c>
      <c r="W29" s="146">
        <v>0</v>
      </c>
      <c r="X29" s="146">
        <v>2</v>
      </c>
      <c r="Y29" s="147">
        <v>20</v>
      </c>
      <c r="Z29" s="63"/>
      <c r="AA29" s="37"/>
      <c r="AB29" s="37"/>
      <c r="AC29" s="64"/>
      <c r="AD29" s="63"/>
      <c r="AE29" s="37"/>
      <c r="AF29" s="37"/>
      <c r="AG29" s="64"/>
      <c r="AH29" s="68">
        <v>0</v>
      </c>
      <c r="AI29" s="69">
        <v>2</v>
      </c>
      <c r="AJ29" s="69">
        <v>0</v>
      </c>
      <c r="AK29" s="70">
        <v>0</v>
      </c>
      <c r="AL29" s="22">
        <f>B29+C29+D29+F29+G29+H29+J29+K29+L29+N29+O29+P29+R29+S29+T29+V29+W29+X29</f>
        <v>19</v>
      </c>
      <c r="AM29" s="22">
        <f>E29+I29+M29+Q29+U29+Y29</f>
        <v>120</v>
      </c>
    </row>
    <row r="30" spans="1:39" s="6" customFormat="1" ht="13.5" customHeight="1" thickBot="1">
      <c r="A30" s="7"/>
      <c r="B30" s="8" t="s">
        <v>166</v>
      </c>
      <c r="C30" s="159" t="s">
        <v>90</v>
      </c>
      <c r="D30" s="159"/>
      <c r="E30" s="113" t="s">
        <v>11</v>
      </c>
      <c r="F30" s="8" t="s">
        <v>167</v>
      </c>
      <c r="G30" s="159" t="s">
        <v>90</v>
      </c>
      <c r="H30" s="159"/>
      <c r="I30" s="113" t="s">
        <v>11</v>
      </c>
      <c r="J30" s="8" t="s">
        <v>168</v>
      </c>
      <c r="K30" s="159" t="s">
        <v>90</v>
      </c>
      <c r="L30" s="159"/>
      <c r="M30" s="113" t="s">
        <v>12</v>
      </c>
      <c r="N30" s="167" t="s">
        <v>170</v>
      </c>
      <c r="O30" s="168"/>
      <c r="P30" s="118" t="s">
        <v>90</v>
      </c>
      <c r="Q30" s="119" t="s">
        <v>11</v>
      </c>
      <c r="R30" s="71" t="s">
        <v>169</v>
      </c>
      <c r="S30" s="161" t="s">
        <v>90</v>
      </c>
      <c r="T30" s="161"/>
      <c r="U30" s="72"/>
      <c r="V30" s="160" t="s">
        <v>171</v>
      </c>
      <c r="W30" s="161"/>
      <c r="X30" s="112" t="s">
        <v>114</v>
      </c>
      <c r="Y30" s="72"/>
      <c r="Z30" s="67"/>
      <c r="AA30" s="61"/>
      <c r="AB30" s="61"/>
      <c r="AC30" s="62"/>
      <c r="AD30" s="85"/>
      <c r="AE30" s="61"/>
      <c r="AF30" s="61"/>
      <c r="AG30" s="86"/>
      <c r="AH30" s="108" t="s">
        <v>165</v>
      </c>
      <c r="AI30" s="190" t="s">
        <v>91</v>
      </c>
      <c r="AJ30" s="190"/>
      <c r="AK30" s="126" t="s">
        <v>99</v>
      </c>
      <c r="AL30" s="65"/>
      <c r="AM30" s="65"/>
    </row>
    <row r="31" spans="1:39" s="97" customFormat="1" ht="84" customHeight="1" thickBot="1">
      <c r="A31" s="88" t="s">
        <v>28</v>
      </c>
      <c r="B31" s="162" t="s">
        <v>112</v>
      </c>
      <c r="C31" s="163"/>
      <c r="D31" s="163"/>
      <c r="E31" s="164"/>
      <c r="F31" s="162" t="s">
        <v>113</v>
      </c>
      <c r="G31" s="163"/>
      <c r="H31" s="163"/>
      <c r="I31" s="164"/>
      <c r="J31" s="162" t="s">
        <v>54</v>
      </c>
      <c r="K31" s="163"/>
      <c r="L31" s="163"/>
      <c r="M31" s="164"/>
      <c r="N31" s="173" t="s">
        <v>115</v>
      </c>
      <c r="O31" s="174"/>
      <c r="P31" s="174"/>
      <c r="Q31" s="175"/>
      <c r="R31" s="181" t="s">
        <v>63</v>
      </c>
      <c r="S31" s="182"/>
      <c r="T31" s="182"/>
      <c r="U31" s="183"/>
      <c r="V31" s="176" t="s">
        <v>64</v>
      </c>
      <c r="W31" s="177"/>
      <c r="X31" s="177"/>
      <c r="Y31" s="178"/>
      <c r="Z31" s="152"/>
      <c r="AA31" s="153"/>
      <c r="AB31" s="153"/>
      <c r="AC31" s="154"/>
      <c r="AD31" s="193"/>
      <c r="AE31" s="194"/>
      <c r="AF31" s="194"/>
      <c r="AG31" s="195"/>
      <c r="AH31" s="92" t="s">
        <v>14</v>
      </c>
      <c r="AI31" s="93"/>
      <c r="AJ31" s="93"/>
      <c r="AK31" s="94"/>
      <c r="AL31" s="100"/>
      <c r="AM31" s="106"/>
    </row>
    <row r="32" spans="1:39" s="6" customFormat="1" ht="14.25" customHeight="1" thickBot="1">
      <c r="A32" s="11"/>
      <c r="B32" s="14"/>
      <c r="C32" s="12"/>
      <c r="D32" s="12"/>
      <c r="E32" s="13"/>
      <c r="F32" s="14"/>
      <c r="G32" s="12"/>
      <c r="H32" s="12"/>
      <c r="I32" s="13"/>
      <c r="J32" s="14"/>
      <c r="K32" s="12"/>
      <c r="L32" s="12"/>
      <c r="M32" s="13"/>
      <c r="N32" s="120"/>
      <c r="O32" s="121"/>
      <c r="P32" s="121"/>
      <c r="Q32" s="122"/>
      <c r="R32" s="73"/>
      <c r="S32" s="74"/>
      <c r="T32" s="74"/>
      <c r="U32" s="75"/>
      <c r="V32" s="73"/>
      <c r="W32" s="74"/>
      <c r="X32" s="74"/>
      <c r="Y32" s="75"/>
      <c r="Z32" s="34"/>
      <c r="AA32" s="32"/>
      <c r="AB32" s="32"/>
      <c r="AC32" s="33"/>
      <c r="AD32" s="81"/>
      <c r="AE32" s="79"/>
      <c r="AF32" s="79"/>
      <c r="AG32" s="80"/>
      <c r="AH32" s="15"/>
      <c r="AI32" s="16"/>
      <c r="AJ32" s="16"/>
      <c r="AK32" s="17"/>
      <c r="AL32" s="65"/>
      <c r="AM32" s="65"/>
    </row>
    <row r="33" spans="1:39" s="6" customFormat="1" ht="13.5" customHeight="1" thickBot="1">
      <c r="A33" s="18"/>
      <c r="B33" s="114">
        <v>3</v>
      </c>
      <c r="C33" s="115">
        <v>0</v>
      </c>
      <c r="D33" s="115">
        <v>2</v>
      </c>
      <c r="E33" s="116">
        <v>0</v>
      </c>
      <c r="F33" s="114">
        <v>3</v>
      </c>
      <c r="G33" s="115">
        <v>0</v>
      </c>
      <c r="H33" s="115">
        <v>2</v>
      </c>
      <c r="I33" s="116">
        <v>0</v>
      </c>
      <c r="J33" s="19">
        <v>3</v>
      </c>
      <c r="K33" s="20">
        <v>0</v>
      </c>
      <c r="L33" s="20">
        <v>2</v>
      </c>
      <c r="M33" s="21">
        <v>0</v>
      </c>
      <c r="N33" s="145">
        <v>2</v>
      </c>
      <c r="O33" s="146">
        <v>0</v>
      </c>
      <c r="P33" s="146">
        <v>3</v>
      </c>
      <c r="Q33" s="147">
        <v>0</v>
      </c>
      <c r="R33" s="76"/>
      <c r="S33" s="77"/>
      <c r="T33" s="77"/>
      <c r="U33" s="78">
        <v>100</v>
      </c>
      <c r="V33" s="76"/>
      <c r="W33" s="77"/>
      <c r="X33" s="77"/>
      <c r="Y33" s="78"/>
      <c r="Z33" s="63"/>
      <c r="AA33" s="37"/>
      <c r="AB33" s="37"/>
      <c r="AC33" s="64"/>
      <c r="AD33" s="63"/>
      <c r="AE33" s="37"/>
      <c r="AF33" s="37"/>
      <c r="AG33" s="64"/>
      <c r="AH33" s="68">
        <v>0</v>
      </c>
      <c r="AI33" s="69">
        <v>3</v>
      </c>
      <c r="AJ33" s="69">
        <v>0</v>
      </c>
      <c r="AK33" s="70">
        <v>0</v>
      </c>
      <c r="AL33" s="22">
        <f>B33+C33+D33+F33+G33+H33+J33+K33+L33+N33+O33+P33+R33+S33</f>
        <v>20</v>
      </c>
      <c r="AM33" s="22">
        <f>E33+I33+M33+Q33+U33+Y33</f>
        <v>100</v>
      </c>
    </row>
    <row r="34" spans="1:39" s="45" customFormat="1" ht="25.5" customHeight="1" thickBot="1">
      <c r="A34" s="41"/>
      <c r="B34" s="41"/>
      <c r="C34" s="42"/>
      <c r="D34" s="41"/>
      <c r="E34" s="41"/>
      <c r="F34" s="41"/>
      <c r="G34" s="41"/>
      <c r="H34" s="41"/>
      <c r="I34" s="41"/>
      <c r="J34" s="43"/>
      <c r="K34" s="41"/>
      <c r="L34" s="41"/>
      <c r="M34" s="41"/>
      <c r="N34" s="41"/>
      <c r="O34" s="41"/>
      <c r="P34" s="41"/>
      <c r="Q34" s="43"/>
      <c r="R34" s="41"/>
      <c r="S34" s="41"/>
      <c r="T34" s="41"/>
      <c r="U34" s="41"/>
      <c r="V34" s="41"/>
      <c r="W34" s="43"/>
      <c r="X34" s="41"/>
      <c r="Y34" s="4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104">
        <f>(AL5+AL9+AL13+AL17+AL21+AL25+AL29)*15+AL33*10</f>
        <v>2420</v>
      </c>
      <c r="AM34" s="104">
        <f>AM5+AM9+AM13+AM17+AM21+AM25+AM29+AM33</f>
        <v>740</v>
      </c>
    </row>
    <row r="35" spans="1:39" s="47" customFormat="1" ht="15.75" customHeight="1">
      <c r="A35" s="46"/>
      <c r="B35" s="31"/>
      <c r="C35" s="31"/>
      <c r="D35" s="31"/>
      <c r="E35" s="31"/>
      <c r="F35" s="31"/>
      <c r="G35" s="31"/>
      <c r="H35" s="31"/>
      <c r="I35" s="46"/>
      <c r="P35" s="48"/>
      <c r="V35" s="48"/>
      <c r="Z35" s="36"/>
      <c r="AA35" s="36"/>
      <c r="AB35" s="49"/>
      <c r="AC35" s="50"/>
      <c r="AD35" s="51"/>
      <c r="AE35" s="51"/>
      <c r="AF35" s="51"/>
      <c r="AG35" s="51"/>
      <c r="AH35" s="51"/>
      <c r="AI35" s="52"/>
      <c r="AJ35" s="52"/>
      <c r="AK35" s="52"/>
      <c r="AL35" s="82"/>
      <c r="AM35" s="83"/>
    </row>
    <row r="36" spans="1:39" s="47" customFormat="1" ht="15.75" customHeight="1">
      <c r="A36" s="46"/>
      <c r="I36" s="48"/>
      <c r="P36" s="48"/>
      <c r="V36" s="48"/>
      <c r="Z36" s="36"/>
      <c r="AA36" s="36"/>
      <c r="AB36" s="49"/>
      <c r="AC36" s="50"/>
      <c r="AD36" s="51"/>
      <c r="AE36" s="51"/>
      <c r="AF36" s="51"/>
      <c r="AG36" s="51"/>
      <c r="AH36" s="53" t="s">
        <v>29</v>
      </c>
      <c r="AI36" s="40"/>
      <c r="AJ36" s="54"/>
      <c r="AK36" s="54"/>
      <c r="AL36" s="84"/>
      <c r="AM36" s="83"/>
    </row>
    <row r="37" spans="1:38" s="47" customFormat="1" ht="15.75" customHeight="1" thickBot="1">
      <c r="A37" s="46"/>
      <c r="I37" s="48"/>
      <c r="P37" s="48"/>
      <c r="V37" s="48"/>
      <c r="Z37" s="36"/>
      <c r="AA37" s="36"/>
      <c r="AB37" s="49"/>
      <c r="AC37" s="50"/>
      <c r="AD37" s="51"/>
      <c r="AE37" s="51"/>
      <c r="AF37" s="51"/>
      <c r="AG37" s="51"/>
      <c r="AH37" s="53"/>
      <c r="AI37" s="40"/>
      <c r="AJ37" s="54"/>
      <c r="AK37" s="54"/>
      <c r="AL37" s="60"/>
    </row>
    <row r="38" spans="1:38" s="47" customFormat="1" ht="15.75" customHeight="1">
      <c r="A38" s="46"/>
      <c r="I38" s="48"/>
      <c r="P38" s="48"/>
      <c r="V38" s="48"/>
      <c r="Z38" s="36"/>
      <c r="AA38" s="36"/>
      <c r="AB38" s="49"/>
      <c r="AC38" s="50"/>
      <c r="AD38" s="51"/>
      <c r="AE38" s="51"/>
      <c r="AF38" s="51"/>
      <c r="AG38" s="51"/>
      <c r="AH38" s="55" t="s">
        <v>30</v>
      </c>
      <c r="AI38" s="196" t="s">
        <v>61</v>
      </c>
      <c r="AJ38" s="197"/>
      <c r="AK38" s="56" t="s">
        <v>31</v>
      </c>
      <c r="AL38" s="52"/>
    </row>
    <row r="39" spans="1:38" s="47" customFormat="1" ht="15.75" customHeight="1">
      <c r="A39" s="46"/>
      <c r="I39" s="48"/>
      <c r="P39" s="48"/>
      <c r="V39" s="48"/>
      <c r="Z39" s="36"/>
      <c r="AA39" s="36"/>
      <c r="AB39" s="49"/>
      <c r="AC39" s="50"/>
      <c r="AD39" s="51"/>
      <c r="AE39" s="51"/>
      <c r="AF39" s="51"/>
      <c r="AG39" s="51"/>
      <c r="AH39" s="184" t="s">
        <v>32</v>
      </c>
      <c r="AI39" s="185"/>
      <c r="AJ39" s="185"/>
      <c r="AK39" s="186"/>
      <c r="AL39" s="52"/>
    </row>
    <row r="40" spans="1:38" s="47" customFormat="1" ht="15.75" customHeight="1">
      <c r="A40" s="46"/>
      <c r="I40" s="48"/>
      <c r="P40" s="48"/>
      <c r="V40" s="48"/>
      <c r="Z40" s="36"/>
      <c r="AA40" s="36"/>
      <c r="AB40" s="49"/>
      <c r="AC40" s="50"/>
      <c r="AD40" s="51"/>
      <c r="AE40" s="51"/>
      <c r="AF40" s="51"/>
      <c r="AG40" s="51"/>
      <c r="AH40" s="187"/>
      <c r="AI40" s="188"/>
      <c r="AJ40" s="188"/>
      <c r="AK40" s="189"/>
      <c r="AL40" s="52"/>
    </row>
    <row r="41" spans="1:38" s="47" customFormat="1" ht="18" customHeight="1" thickBo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P41" s="48"/>
      <c r="V41" s="48"/>
      <c r="Z41" s="36"/>
      <c r="AA41" s="36" t="s">
        <v>55</v>
      </c>
      <c r="AB41" s="36"/>
      <c r="AC41" s="36"/>
      <c r="AD41" s="31"/>
      <c r="AE41" s="31"/>
      <c r="AF41" s="31"/>
      <c r="AG41" s="31"/>
      <c r="AH41" s="57" t="s">
        <v>33</v>
      </c>
      <c r="AI41" s="58" t="s">
        <v>34</v>
      </c>
      <c r="AJ41" s="58" t="s">
        <v>60</v>
      </c>
      <c r="AK41" s="59" t="s">
        <v>35</v>
      </c>
      <c r="AL41" s="52"/>
    </row>
    <row r="42" spans="1:38" s="6" customFormat="1" ht="14.25" customHeight="1">
      <c r="A42" s="179"/>
      <c r="B42" s="179"/>
      <c r="C42" s="179"/>
      <c r="D42" s="179"/>
      <c r="E42" s="179"/>
      <c r="F42" s="179"/>
      <c r="G42" s="179"/>
      <c r="I42" s="30"/>
      <c r="P42" s="180"/>
      <c r="Q42" s="180"/>
      <c r="R42" s="180"/>
      <c r="S42" s="180"/>
      <c r="T42" s="180"/>
      <c r="U42" s="180"/>
      <c r="V42" s="30"/>
      <c r="Z42" s="36"/>
      <c r="AA42" s="36"/>
      <c r="AB42" s="36"/>
      <c r="AC42" s="36"/>
      <c r="AD42" s="31"/>
      <c r="AE42" s="31"/>
      <c r="AF42" s="31"/>
      <c r="AG42" s="31"/>
      <c r="AH42"/>
      <c r="AI42"/>
      <c r="AJ42"/>
      <c r="AK42"/>
      <c r="AL42"/>
    </row>
    <row r="43" spans="1:40" s="6" customFormat="1" ht="15">
      <c r="A43" s="35"/>
      <c r="B43" s="35"/>
      <c r="P43"/>
      <c r="V43" s="87"/>
      <c r="W43" s="31"/>
      <c r="X43" s="31"/>
      <c r="Y43" s="31"/>
      <c r="Z43" s="36"/>
      <c r="AA43" s="36"/>
      <c r="AB43" s="36"/>
      <c r="AC43" s="36"/>
      <c r="AD43" s="31"/>
      <c r="AE43" s="31"/>
      <c r="AF43" s="31"/>
      <c r="AG43" s="31"/>
      <c r="AH43" s="31"/>
      <c r="AI43" s="31"/>
      <c r="AJ43" s="31"/>
      <c r="AK43" s="31"/>
      <c r="AN43" s="10"/>
    </row>
    <row r="44" spans="1:40" s="6" customFormat="1" ht="16.5" customHeight="1">
      <c r="A44" s="35"/>
      <c r="J44" s="29"/>
      <c r="P44" s="192"/>
      <c r="Q44" s="192"/>
      <c r="R44" s="192"/>
      <c r="S44" s="192"/>
      <c r="T44" s="192"/>
      <c r="U44" s="192"/>
      <c r="V44" s="31"/>
      <c r="W44" s="31"/>
      <c r="X44" s="31"/>
      <c r="Y44" s="31"/>
      <c r="Z44" s="36"/>
      <c r="AA44" s="36"/>
      <c r="AB44" s="36"/>
      <c r="AC44" s="36"/>
      <c r="AD44" s="31"/>
      <c r="AE44" s="31"/>
      <c r="AF44" s="31"/>
      <c r="AG44" s="31"/>
      <c r="AH44" s="31"/>
      <c r="AI44" s="31"/>
      <c r="AJ44" s="31"/>
      <c r="AK44" s="31"/>
      <c r="AN44" s="10"/>
    </row>
    <row r="45" spans="22:40" s="6" customFormat="1" ht="12.75">
      <c r="V45" s="31"/>
      <c r="W45" s="31"/>
      <c r="X45" s="31"/>
      <c r="Y45" s="31"/>
      <c r="Z45" s="36"/>
      <c r="AA45" s="36"/>
      <c r="AB45" s="36"/>
      <c r="AC45" s="36"/>
      <c r="AD45" s="31"/>
      <c r="AE45" s="31"/>
      <c r="AF45" s="31"/>
      <c r="AG45" s="31"/>
      <c r="AH45" s="31"/>
      <c r="AI45" s="31"/>
      <c r="AJ45" s="31"/>
      <c r="AK45" s="31"/>
      <c r="AN45" s="27"/>
    </row>
    <row r="46" spans="22:40" s="6" customFormat="1" ht="12.75">
      <c r="V46" s="31"/>
      <c r="W46" s="31"/>
      <c r="X46" s="31"/>
      <c r="Y46" s="31"/>
      <c r="Z46" s="36"/>
      <c r="AA46" s="36"/>
      <c r="AB46" s="36"/>
      <c r="AC46" s="36"/>
      <c r="AD46" s="31"/>
      <c r="AE46" s="31"/>
      <c r="AF46" s="31"/>
      <c r="AG46" s="31"/>
      <c r="AH46" s="31"/>
      <c r="AI46" s="31"/>
      <c r="AJ46" s="31"/>
      <c r="AK46" s="31"/>
      <c r="AN46" s="27"/>
    </row>
    <row r="47" spans="1:38" s="6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6"/>
      <c r="AA47" s="36"/>
      <c r="AB47" s="36"/>
      <c r="AC47" s="36"/>
      <c r="AD47" s="31"/>
      <c r="AE47" s="31"/>
      <c r="AF47" s="31"/>
      <c r="AG47" s="31"/>
      <c r="AH47" s="31"/>
      <c r="AI47" s="31"/>
      <c r="AJ47" s="31"/>
      <c r="AK47" s="31"/>
      <c r="AL47" s="31"/>
    </row>
  </sheetData>
  <sheetProtection/>
  <mergeCells count="113">
    <mergeCell ref="J7:M7"/>
    <mergeCell ref="Z11:AC11"/>
    <mergeCell ref="AA14:AB14"/>
    <mergeCell ref="AD15:AG15"/>
    <mergeCell ref="AD19:AG19"/>
    <mergeCell ref="W22:X22"/>
    <mergeCell ref="V26:W26"/>
    <mergeCell ref="V15:Y15"/>
    <mergeCell ref="AI38:AJ38"/>
    <mergeCell ref="AD23:AG23"/>
    <mergeCell ref="V23:Y23"/>
    <mergeCell ref="Z23:AC23"/>
    <mergeCell ref="AI2:AJ2"/>
    <mergeCell ref="AI6:AJ6"/>
    <mergeCell ref="AI10:AJ10"/>
    <mergeCell ref="AI14:AJ14"/>
    <mergeCell ref="Z7:AC7"/>
    <mergeCell ref="AI22:AJ22"/>
    <mergeCell ref="AI18:AJ18"/>
    <mergeCell ref="J23:M23"/>
    <mergeCell ref="N30:O30"/>
    <mergeCell ref="J27:M27"/>
    <mergeCell ref="K26:L26"/>
    <mergeCell ref="O26:P26"/>
    <mergeCell ref="V19:Y19"/>
    <mergeCell ref="K22:L22"/>
    <mergeCell ref="AH39:AK40"/>
    <mergeCell ref="AI30:AJ30"/>
    <mergeCell ref="Z27:AC27"/>
    <mergeCell ref="AI26:AJ26"/>
    <mergeCell ref="AA22:AB22"/>
    <mergeCell ref="P44:U44"/>
    <mergeCell ref="AD31:AG31"/>
    <mergeCell ref="O22:P22"/>
    <mergeCell ref="S22:T22"/>
    <mergeCell ref="S30:T30"/>
    <mergeCell ref="F27:I27"/>
    <mergeCell ref="A42:G42"/>
    <mergeCell ref="B27:E27"/>
    <mergeCell ref="A41:L41"/>
    <mergeCell ref="P42:U42"/>
    <mergeCell ref="N27:Q27"/>
    <mergeCell ref="B31:E31"/>
    <mergeCell ref="F31:I31"/>
    <mergeCell ref="R31:U31"/>
    <mergeCell ref="C30:D30"/>
    <mergeCell ref="B19:E19"/>
    <mergeCell ref="F23:I23"/>
    <mergeCell ref="C18:D18"/>
    <mergeCell ref="N31:Q31"/>
    <mergeCell ref="Z31:AC31"/>
    <mergeCell ref="R27:U27"/>
    <mergeCell ref="Z19:AC19"/>
    <mergeCell ref="V31:Y31"/>
    <mergeCell ref="C22:D22"/>
    <mergeCell ref="G22:H22"/>
    <mergeCell ref="C26:D26"/>
    <mergeCell ref="G26:H26"/>
    <mergeCell ref="F19:I19"/>
    <mergeCell ref="W18:X18"/>
    <mergeCell ref="F11:I11"/>
    <mergeCell ref="N15:Q15"/>
    <mergeCell ref="R19:U19"/>
    <mergeCell ref="F15:I15"/>
    <mergeCell ref="G18:H18"/>
    <mergeCell ref="R11:U11"/>
    <mergeCell ref="R15:U15"/>
    <mergeCell ref="C2:D2"/>
    <mergeCell ref="G2:H2"/>
    <mergeCell ref="K2:L2"/>
    <mergeCell ref="O2:P2"/>
    <mergeCell ref="S10:T10"/>
    <mergeCell ref="N3:Q3"/>
    <mergeCell ref="S2:T2"/>
    <mergeCell ref="S6:T6"/>
    <mergeCell ref="V2:W2"/>
    <mergeCell ref="V6:W6"/>
    <mergeCell ref="W10:X10"/>
    <mergeCell ref="C6:D6"/>
    <mergeCell ref="G6:H6"/>
    <mergeCell ref="K6:L6"/>
    <mergeCell ref="O6:P6"/>
    <mergeCell ref="R3:U3"/>
    <mergeCell ref="V7:Y7"/>
    <mergeCell ref="J31:M31"/>
    <mergeCell ref="S14:T14"/>
    <mergeCell ref="W14:X14"/>
    <mergeCell ref="C10:D10"/>
    <mergeCell ref="G10:H10"/>
    <mergeCell ref="C14:D14"/>
    <mergeCell ref="G14:H14"/>
    <mergeCell ref="K14:L14"/>
    <mergeCell ref="O14:P14"/>
    <mergeCell ref="K10:L10"/>
    <mergeCell ref="G30:H30"/>
    <mergeCell ref="K30:L30"/>
    <mergeCell ref="V30:W30"/>
    <mergeCell ref="AD3:AG3"/>
    <mergeCell ref="AD7:AG7"/>
    <mergeCell ref="J19:M19"/>
    <mergeCell ref="O10:P10"/>
    <mergeCell ref="V3:Y3"/>
    <mergeCell ref="Z3:AC3"/>
    <mergeCell ref="K18:L18"/>
    <mergeCell ref="B11:E11"/>
    <mergeCell ref="J11:M11"/>
    <mergeCell ref="AD11:AG11"/>
    <mergeCell ref="J15:M15"/>
    <mergeCell ref="S26:T26"/>
    <mergeCell ref="V27:Y27"/>
    <mergeCell ref="AD27:AG27"/>
    <mergeCell ref="O18:P18"/>
    <mergeCell ref="S18:T1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Информационни и комуникационни технологии
Катедри "Компютърни системи и технологии" и "Телекомуникации"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39" customFormat="1" ht="15.75">
      <c r="A1" s="39" t="s">
        <v>36</v>
      </c>
      <c r="C1" s="39" t="s">
        <v>37</v>
      </c>
    </row>
    <row r="2" ht="15">
      <c r="C2" t="s">
        <v>38</v>
      </c>
    </row>
    <row r="3" ht="15">
      <c r="C3" t="s">
        <v>39</v>
      </c>
    </row>
    <row r="4" ht="15">
      <c r="C4" t="s">
        <v>40</v>
      </c>
    </row>
    <row r="5" ht="15">
      <c r="C5" t="s">
        <v>41</v>
      </c>
    </row>
    <row r="8" spans="1:3" s="39" customFormat="1" ht="15.75">
      <c r="A8" s="39" t="s">
        <v>42</v>
      </c>
      <c r="C8" s="39" t="s">
        <v>43</v>
      </c>
    </row>
    <row r="9" ht="15">
      <c r="C9" t="s">
        <v>44</v>
      </c>
    </row>
    <row r="10" ht="15">
      <c r="C10" t="s">
        <v>45</v>
      </c>
    </row>
    <row r="11" ht="15">
      <c r="C11" t="s">
        <v>46</v>
      </c>
    </row>
    <row r="12" ht="15">
      <c r="C12" t="s">
        <v>47</v>
      </c>
    </row>
    <row r="13" ht="15">
      <c r="C13" t="s">
        <v>48</v>
      </c>
    </row>
    <row r="14" ht="15">
      <c r="C14" t="s">
        <v>49</v>
      </c>
    </row>
    <row r="15" ht="15">
      <c r="C15" t="s">
        <v>50</v>
      </c>
    </row>
    <row r="18" spans="1:3" s="39" customFormat="1" ht="15.75">
      <c r="A18" s="39" t="s">
        <v>51</v>
      </c>
      <c r="C18" s="39" t="s">
        <v>52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Информационни и комуникационни технологии – бакалавър, редовно</dc:title>
  <dc:subject/>
  <dc:creator>TEMPUS S_Jep 11392</dc:creator>
  <cp:keywords/>
  <dc:description/>
  <cp:lastModifiedBy>Petq Arnaudova</cp:lastModifiedBy>
  <cp:lastPrinted>2013-02-18T14:16:57Z</cp:lastPrinted>
  <dcterms:created xsi:type="dcterms:W3CDTF">1997-07-14T19:08:07Z</dcterms:created>
  <dcterms:modified xsi:type="dcterms:W3CDTF">2023-01-27T08:06:54Z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ATASFMC7UC6A-7-35</vt:lpwstr>
  </property>
  <property fmtid="{D5CDD505-2E9C-101B-9397-08002B2CF9AE}" pid="4" name="_dlc_DocIdItemGu">
    <vt:lpwstr>977cf705-8a66-42f3-8f7b-77a9bdb1dd17</vt:lpwstr>
  </property>
  <property fmtid="{D5CDD505-2E9C-101B-9397-08002B2CF9AE}" pid="5" name="_dlc_DocIdU">
    <vt:lpwstr>https://www.uni-ruse.bg/Departments/Telekomunikatsii/_layouts/15/DocIdRedir.aspx?ID=ATASFMC7UC6A-7-35, ATASFMC7UC6A-7-35</vt:lpwstr>
  </property>
</Properties>
</file>